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1°-Trimestre-2024 (1)\Soat-stats-1° Trimestre 2024\"/>
    </mc:Choice>
  </mc:AlternateContent>
  <xr:revisionPtr revIDLastSave="0" documentId="13_ncr:1_{229657B2-B06D-435A-8B38-1EB13DFE609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activeTab="2" xr2:uid="{00000000-000D-0000-FFFF-FFFF00000000}"/>
  </bookViews>
  <sheets>
    <sheet name="CONTENIDO" sheetId="2" r:id="rId1"/>
    <sheet name="Gráfico1" sheetId="4" r:id="rId2"/>
    <sheet name="Historica mensual" sheetId="1" r:id="rId3"/>
    <sheet name="Historica anual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05" i="1" l="1"/>
  <c r="L293" i="1" l="1"/>
  <c r="L294" i="1"/>
  <c r="L295" i="1"/>
  <c r="L296" i="1"/>
  <c r="L292" i="1"/>
  <c r="L290" i="1"/>
  <c r="L291" i="1"/>
  <c r="L289" i="1"/>
  <c r="L288" i="1"/>
  <c r="L287" i="1"/>
  <c r="L286" i="1"/>
  <c r="L279" i="1"/>
  <c r="L280" i="1"/>
  <c r="L277" i="1" l="1"/>
  <c r="L278" i="1"/>
  <c r="L276" i="1"/>
  <c r="L40" i="3" l="1"/>
  <c r="L39" i="3"/>
  <c r="L252" i="1"/>
  <c r="L253" i="1"/>
  <c r="L254" i="1"/>
  <c r="L255" i="1"/>
  <c r="L256" i="1"/>
  <c r="L257" i="1"/>
  <c r="L258" i="1"/>
  <c r="L259" i="1"/>
  <c r="L260" i="1"/>
  <c r="L261" i="1"/>
  <c r="L262" i="1"/>
  <c r="L270" i="1"/>
  <c r="L271" i="1"/>
  <c r="L272" i="1"/>
  <c r="L273" i="1"/>
  <c r="L274" i="1"/>
  <c r="L275" i="1"/>
  <c r="L268" i="1" l="1"/>
  <c r="L269" i="1"/>
  <c r="L267" i="1" l="1"/>
  <c r="L263" i="1" l="1"/>
  <c r="L264" i="1"/>
  <c r="L265" i="1"/>
  <c r="L266" i="1"/>
  <c r="L33" i="3" l="1"/>
  <c r="D33" i="3"/>
  <c r="E33" i="3"/>
  <c r="F33" i="3"/>
  <c r="G33" i="3"/>
  <c r="H33" i="3"/>
  <c r="I33" i="3"/>
  <c r="J33" i="3"/>
  <c r="K33" i="3"/>
  <c r="C33" i="3"/>
  <c r="L173" i="1"/>
  <c r="L175" i="1"/>
  <c r="L174" i="1"/>
  <c r="L172" i="1"/>
  <c r="D31" i="3"/>
  <c r="E31" i="3"/>
  <c r="F31" i="3"/>
  <c r="G31" i="3"/>
  <c r="H31" i="3"/>
  <c r="I31" i="3"/>
  <c r="J31" i="3"/>
  <c r="K31" i="3"/>
  <c r="D30" i="3"/>
  <c r="E30" i="3"/>
  <c r="F30" i="3"/>
  <c r="G30" i="3"/>
  <c r="H30" i="3"/>
  <c r="I30" i="3"/>
  <c r="J30" i="3"/>
  <c r="K30" i="3"/>
  <c r="C31" i="3"/>
  <c r="C30" i="3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K29" i="3"/>
  <c r="J29" i="3"/>
  <c r="I29" i="3"/>
  <c r="H29" i="3"/>
  <c r="G29" i="3"/>
  <c r="F29" i="3"/>
  <c r="E29" i="3"/>
  <c r="D29" i="3"/>
  <c r="C29" i="3"/>
  <c r="C28" i="3"/>
  <c r="D28" i="3"/>
  <c r="E28" i="3"/>
  <c r="F28" i="3"/>
  <c r="G28" i="3"/>
  <c r="H28" i="3"/>
  <c r="I28" i="3"/>
  <c r="J28" i="3"/>
  <c r="K28" i="3"/>
  <c r="L18" i="3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K27" i="3"/>
  <c r="J27" i="3"/>
  <c r="I27" i="3"/>
  <c r="H27" i="3"/>
  <c r="G27" i="3"/>
  <c r="F27" i="3"/>
  <c r="E27" i="3"/>
  <c r="C27" i="3"/>
  <c r="D27" i="3"/>
  <c r="L16" i="3"/>
  <c r="L15" i="3"/>
  <c r="L14" i="3"/>
  <c r="L13" i="3"/>
  <c r="L12" i="3"/>
  <c r="K25" i="3"/>
  <c r="J25" i="3"/>
  <c r="I25" i="3"/>
  <c r="H25" i="3"/>
  <c r="G25" i="3"/>
  <c r="F25" i="3"/>
  <c r="E25" i="3"/>
  <c r="D25" i="3"/>
  <c r="C25" i="3"/>
  <c r="K24" i="3"/>
  <c r="J24" i="3"/>
  <c r="I24" i="3"/>
  <c r="H24" i="3"/>
  <c r="G24" i="3"/>
  <c r="F24" i="3"/>
  <c r="E24" i="3"/>
  <c r="D24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D22" i="3"/>
  <c r="C22" i="3"/>
  <c r="K21" i="3"/>
  <c r="J21" i="3"/>
  <c r="I21" i="3"/>
  <c r="H21" i="3"/>
  <c r="G21" i="3"/>
  <c r="F21" i="3"/>
  <c r="E21" i="3"/>
  <c r="D21" i="3"/>
  <c r="K20" i="3"/>
  <c r="J20" i="3"/>
  <c r="I20" i="3"/>
  <c r="H20" i="3"/>
  <c r="G20" i="3"/>
  <c r="F20" i="3"/>
  <c r="E20" i="3"/>
  <c r="D20" i="3"/>
  <c r="K19" i="3"/>
  <c r="J19" i="3"/>
  <c r="I19" i="3"/>
  <c r="H19" i="3"/>
  <c r="G19" i="3"/>
  <c r="F19" i="3"/>
  <c r="E19" i="3"/>
  <c r="D19" i="3"/>
  <c r="C19" i="3"/>
  <c r="C20" i="3"/>
  <c r="C21" i="3"/>
  <c r="C24" i="3"/>
  <c r="K26" i="3"/>
  <c r="J26" i="3"/>
  <c r="I26" i="3"/>
  <c r="H26" i="3"/>
  <c r="G26" i="3"/>
  <c r="F26" i="3"/>
  <c r="C26" i="3"/>
  <c r="D26" i="3"/>
  <c r="E26" i="3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23" i="3" l="1"/>
  <c r="L29" i="3"/>
  <c r="L28" i="3"/>
  <c r="L25" i="3"/>
  <c r="L31" i="3"/>
  <c r="L30" i="3"/>
  <c r="L26" i="3"/>
  <c r="L24" i="3"/>
  <c r="L19" i="3"/>
  <c r="L20" i="3"/>
  <c r="L21" i="3"/>
  <c r="L22" i="3"/>
  <c r="L27" i="3"/>
</calcChain>
</file>

<file path=xl/sharedStrings.xml><?xml version="1.0" encoding="utf-8"?>
<sst xmlns="http://schemas.openxmlformats.org/spreadsheetml/2006/main" count="45" uniqueCount="22">
  <si>
    <t>FECHA</t>
  </si>
  <si>
    <t>MOTOS</t>
  </si>
  <si>
    <t>CAMPERO-CAMIONETA</t>
  </si>
  <si>
    <t>CARGA O MIXTO</t>
  </si>
  <si>
    <t>OFICIAL ESPECIAL</t>
  </si>
  <si>
    <t>AUTO FAMILIAR</t>
  </si>
  <si>
    <t>6 O MAS PASAJEROS</t>
  </si>
  <si>
    <t>AUTOS DE NEGOCIOS</t>
  </si>
  <si>
    <t>BUS- BUSETA</t>
  </si>
  <si>
    <t>INTERMU-NICIPAL</t>
  </si>
  <si>
    <t>TOTAL</t>
  </si>
  <si>
    <t>CONTENIDO</t>
  </si>
  <si>
    <t>TIPOS DE VEHICULOS</t>
  </si>
  <si>
    <t>N.D.</t>
  </si>
  <si>
    <t>NÚMERO DE PÓLIZAS EXPEDIDAS POR TIPO DE VEHÍCULO</t>
  </si>
  <si>
    <t>ESTADÍSTICAS DEL RAMO SOAT</t>
  </si>
  <si>
    <t>NÚMERO DE PÓLIZAS EXPEDIDAS</t>
  </si>
  <si>
    <t>CÁMARA TÉCNICA SOAT - FASECOLDA</t>
  </si>
  <si>
    <t>VALORES ANUALES DESDE 1993</t>
  </si>
  <si>
    <t>CIFRAS MENSUALES POR TIPO DE VEHÍCULO</t>
  </si>
  <si>
    <t>CIFRAS ANUALES POR TIPO DE VEHÍCULO</t>
  </si>
  <si>
    <t>VALORES MENSUALES DESDE ENERO DE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</si>
</sst>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dd\-mmm\-yyyy"/>
    <numFmt numFmtId="166" formatCode="_-* #,##0_-;\-* #,##0_-;_-* &quot;-&quot;??_-;_-@_-"/>
  </numFmts>
  <fonts count="15" x14ac:knownFonts="1">
    <font>
      <sz val="10"/>
      <name val="Franklin Gothic Book"/>
    </font>
    <font>
      <sz val="10"/>
      <name val="Franklin Gothic Book"/>
      <family val="2"/>
    </font>
    <font>
      <u/>
      <sz val="10"/>
      <color indexed="12"/>
      <name val="Franklin Gothic Book"/>
      <family val="2"/>
    </font>
    <font>
      <sz val="8"/>
      <name val="Franklin Gothic Book"/>
      <family val="2"/>
    </font>
    <font>
      <sz val="10"/>
      <name val="Trebuchet MS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18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45"/>
      </bottom>
      <diagonal/>
    </border>
    <border>
      <left/>
      <right style="medium">
        <color indexed="45"/>
      </right>
      <top style="thin">
        <color indexed="9"/>
      </top>
      <bottom style="thin">
        <color indexed="45"/>
      </bottom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 style="medium">
        <color indexed="45"/>
      </right>
      <top style="thin">
        <color indexed="45"/>
      </top>
      <bottom style="thin">
        <color indexed="45"/>
      </bottom>
      <diagonal/>
    </border>
    <border>
      <left/>
      <right/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9"/>
      </top>
      <bottom style="thin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9">
    <xf numFmtId="0" fontId="0" fillId="0" borderId="0" xfId="0"/>
    <xf numFmtId="0" fontId="5" fillId="2" borderId="0" xfId="2" applyFill="1"/>
    <xf numFmtId="0" fontId="11" fillId="2" borderId="0" xfId="0" applyFont="1" applyFill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12" fillId="3" borderId="1" xfId="0" applyFont="1" applyFill="1" applyBorder="1" applyAlignment="1">
      <alignment horizontal="centerContinuous" vertical="center"/>
    </xf>
    <xf numFmtId="3" fontId="12" fillId="4" borderId="1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Border="1" applyAlignment="1">
      <alignment vertical="center"/>
    </xf>
    <xf numFmtId="3" fontId="11" fillId="0" borderId="3" xfId="0" applyNumberFormat="1" applyFont="1" applyBorder="1" applyAlignment="1">
      <alignment vertical="center"/>
    </xf>
    <xf numFmtId="3" fontId="13" fillId="0" borderId="4" xfId="0" applyNumberFormat="1" applyFont="1" applyBorder="1" applyAlignment="1">
      <alignment vertical="center"/>
    </xf>
    <xf numFmtId="3" fontId="11" fillId="0" borderId="5" xfId="0" applyNumberFormat="1" applyFont="1" applyBorder="1" applyAlignment="1">
      <alignment vertical="center"/>
    </xf>
    <xf numFmtId="3" fontId="13" fillId="0" borderId="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0" xfId="3" applyNumberFormat="1" applyAlignment="1">
      <alignment vertical="center"/>
    </xf>
    <xf numFmtId="15" fontId="13" fillId="2" borderId="7" xfId="0" applyNumberFormat="1" applyFont="1" applyFill="1" applyBorder="1" applyAlignment="1">
      <alignment horizontal="left" vertical="center" indent="1"/>
    </xf>
    <xf numFmtId="15" fontId="13" fillId="2" borderId="8" xfId="0" applyNumberFormat="1" applyFont="1" applyFill="1" applyBorder="1" applyAlignment="1">
      <alignment horizontal="left" vertical="center" indent="1"/>
    </xf>
    <xf numFmtId="3" fontId="0" fillId="0" borderId="0" xfId="0" applyNumberFormat="1" applyAlignment="1">
      <alignment vertical="center"/>
    </xf>
    <xf numFmtId="10" fontId="0" fillId="0" borderId="0" xfId="3" applyNumberFormat="1" applyFont="1" applyAlignment="1">
      <alignment vertical="center"/>
    </xf>
    <xf numFmtId="10" fontId="1" fillId="0" borderId="0" xfId="3" applyNumberFormat="1" applyAlignment="1">
      <alignment vertical="center"/>
    </xf>
    <xf numFmtId="15" fontId="13" fillId="2" borderId="0" xfId="0" applyNumberFormat="1" applyFont="1" applyFill="1" applyAlignment="1">
      <alignment horizontal="left" vertical="center" indent="1"/>
    </xf>
    <xf numFmtId="3" fontId="13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3" fillId="0" borderId="4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5" fontId="11" fillId="2" borderId="0" xfId="0" applyNumberFormat="1" applyFont="1" applyFill="1" applyAlignment="1">
      <alignment horizontal="center" vertical="center"/>
    </xf>
    <xf numFmtId="19" fontId="11" fillId="2" borderId="0" xfId="0" applyNumberFormat="1" applyFont="1" applyFill="1" applyAlignment="1">
      <alignment horizontal="center" vertical="center"/>
    </xf>
    <xf numFmtId="15" fontId="13" fillId="2" borderId="7" xfId="0" applyNumberFormat="1" applyFont="1" applyFill="1" applyBorder="1" applyAlignment="1">
      <alignment horizontal="center" vertical="center"/>
    </xf>
    <xf numFmtId="15" fontId="13" fillId="2" borderId="8" xfId="0" applyNumberFormat="1" applyFont="1" applyFill="1" applyBorder="1" applyAlignment="1">
      <alignment horizontal="center" vertical="center"/>
    </xf>
    <xf numFmtId="166" fontId="0" fillId="0" borderId="0" xfId="4" applyNumberFormat="1" applyFont="1" applyAlignment="1">
      <alignment vertical="center"/>
    </xf>
    <xf numFmtId="166" fontId="0" fillId="0" borderId="0" xfId="0" applyNumberFormat="1" applyAlignment="1">
      <alignment vertical="center"/>
    </xf>
    <xf numFmtId="3" fontId="11" fillId="0" borderId="4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7" fillId="0" borderId="0" xfId="2" applyFont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2" applyFont="1" applyFill="1" applyAlignment="1">
      <alignment horizontal="center"/>
    </xf>
    <xf numFmtId="3" fontId="12" fillId="4" borderId="9" xfId="0" applyNumberFormat="1" applyFont="1" applyFill="1" applyBorder="1" applyAlignment="1">
      <alignment horizontal="center" vertical="center" wrapText="1"/>
    </xf>
    <xf numFmtId="3" fontId="12" fillId="4" borderId="10" xfId="0" applyNumberFormat="1" applyFont="1" applyFill="1" applyBorder="1" applyAlignment="1">
      <alignment horizontal="center" vertical="center" wrapText="1"/>
    </xf>
  </cellXfs>
  <cellStyles count="5">
    <cellStyle name="Hipervínculo" xfId="1" builtinId="8"/>
    <cellStyle name="Millares" xfId="4" builtinId="3"/>
    <cellStyle name="Normal" xfId="0" builtinId="0"/>
    <cellStyle name="Normal_Primas Emitidas Trimestrales" xfId="2" xr:uid="{00000000-0005-0000-0000-000002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 mensual'!$C$10:$C$11</c:f>
              <c:strCache>
                <c:ptCount val="2"/>
                <c:pt idx="0">
                  <c:v>TIPOS DE VEHICULOS</c:v>
                </c:pt>
                <c:pt idx="1">
                  <c:v>MOTOS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mensual'!$C$12:$C$216</c:f>
              <c:numCache>
                <c:formatCode>#,##0</c:formatCode>
                <c:ptCount val="205"/>
                <c:pt idx="0">
                  <c:v>29479.34</c:v>
                </c:pt>
                <c:pt idx="1">
                  <c:v>29637.25</c:v>
                </c:pt>
                <c:pt idx="2">
                  <c:v>41264</c:v>
                </c:pt>
                <c:pt idx="3">
                  <c:v>27127.724999999999</c:v>
                </c:pt>
                <c:pt idx="4">
                  <c:v>33737.483</c:v>
                </c:pt>
                <c:pt idx="5">
                  <c:v>37746.94</c:v>
                </c:pt>
                <c:pt idx="6">
                  <c:v>32584.19</c:v>
                </c:pt>
                <c:pt idx="7">
                  <c:v>33462.76</c:v>
                </c:pt>
                <c:pt idx="8">
                  <c:v>31304.76</c:v>
                </c:pt>
                <c:pt idx="9">
                  <c:v>31697.64</c:v>
                </c:pt>
                <c:pt idx="10">
                  <c:v>27450.11</c:v>
                </c:pt>
                <c:pt idx="11">
                  <c:v>32794.639999999999</c:v>
                </c:pt>
                <c:pt idx="12">
                  <c:v>32372.14</c:v>
                </c:pt>
                <c:pt idx="13">
                  <c:v>31979.47</c:v>
                </c:pt>
                <c:pt idx="14">
                  <c:v>35021.46</c:v>
                </c:pt>
                <c:pt idx="15">
                  <c:v>31757.93</c:v>
                </c:pt>
                <c:pt idx="16">
                  <c:v>34432.559999999998</c:v>
                </c:pt>
                <c:pt idx="17">
                  <c:v>40941.54</c:v>
                </c:pt>
                <c:pt idx="18">
                  <c:v>33934.07</c:v>
                </c:pt>
                <c:pt idx="19">
                  <c:v>34628.730000000003</c:v>
                </c:pt>
                <c:pt idx="20">
                  <c:v>28374.18</c:v>
                </c:pt>
                <c:pt idx="21">
                  <c:v>31773.59</c:v>
                </c:pt>
                <c:pt idx="22">
                  <c:v>28682.41</c:v>
                </c:pt>
                <c:pt idx="23">
                  <c:v>12758.87</c:v>
                </c:pt>
                <c:pt idx="24">
                  <c:v>32541.439999999999</c:v>
                </c:pt>
                <c:pt idx="25">
                  <c:v>33160</c:v>
                </c:pt>
                <c:pt idx="26">
                  <c:v>28955.07</c:v>
                </c:pt>
                <c:pt idx="27">
                  <c:v>35496.83</c:v>
                </c:pt>
                <c:pt idx="28">
                  <c:v>32620.54</c:v>
                </c:pt>
                <c:pt idx="29">
                  <c:v>34497.360000000001</c:v>
                </c:pt>
                <c:pt idx="30">
                  <c:v>40126.07</c:v>
                </c:pt>
                <c:pt idx="31">
                  <c:v>36842.07</c:v>
                </c:pt>
                <c:pt idx="32">
                  <c:v>36205.78</c:v>
                </c:pt>
                <c:pt idx="33">
                  <c:v>41301.4</c:v>
                </c:pt>
                <c:pt idx="34">
                  <c:v>55960.24</c:v>
                </c:pt>
                <c:pt idx="35">
                  <c:v>57900.89</c:v>
                </c:pt>
                <c:pt idx="36">
                  <c:v>41131.65</c:v>
                </c:pt>
                <c:pt idx="37">
                  <c:v>36490.61</c:v>
                </c:pt>
                <c:pt idx="38">
                  <c:v>40699.910000000003</c:v>
                </c:pt>
                <c:pt idx="39">
                  <c:v>35835.4</c:v>
                </c:pt>
                <c:pt idx="40">
                  <c:v>48318.61</c:v>
                </c:pt>
                <c:pt idx="41">
                  <c:v>36161.43</c:v>
                </c:pt>
                <c:pt idx="42">
                  <c:v>51575.14</c:v>
                </c:pt>
                <c:pt idx="43">
                  <c:v>47600.97</c:v>
                </c:pt>
                <c:pt idx="44">
                  <c:v>50521.72</c:v>
                </c:pt>
                <c:pt idx="45">
                  <c:v>51083.810000000005</c:v>
                </c:pt>
                <c:pt idx="46">
                  <c:v>51757.909999999996</c:v>
                </c:pt>
                <c:pt idx="47">
                  <c:v>71844.590000000011</c:v>
                </c:pt>
                <c:pt idx="48">
                  <c:v>56688.009999999995</c:v>
                </c:pt>
                <c:pt idx="49">
                  <c:v>61665.009999999995</c:v>
                </c:pt>
                <c:pt idx="50">
                  <c:v>69385.930000000008</c:v>
                </c:pt>
                <c:pt idx="51">
                  <c:v>58735.360000000001</c:v>
                </c:pt>
                <c:pt idx="52">
                  <c:v>55716.17</c:v>
                </c:pt>
                <c:pt idx="53">
                  <c:v>62292.380000000005</c:v>
                </c:pt>
                <c:pt idx="54">
                  <c:v>59774.48</c:v>
                </c:pt>
                <c:pt idx="55">
                  <c:v>61868.009999999995</c:v>
                </c:pt>
                <c:pt idx="56">
                  <c:v>62248.04</c:v>
                </c:pt>
                <c:pt idx="57">
                  <c:v>59509.429999999993</c:v>
                </c:pt>
                <c:pt idx="58">
                  <c:v>60580.66</c:v>
                </c:pt>
                <c:pt idx="59">
                  <c:v>81404.159999999989</c:v>
                </c:pt>
                <c:pt idx="60">
                  <c:v>65782.289999999994</c:v>
                </c:pt>
                <c:pt idx="61">
                  <c:v>73394.560000000012</c:v>
                </c:pt>
                <c:pt idx="62">
                  <c:v>76673.069999999992</c:v>
                </c:pt>
                <c:pt idx="63">
                  <c:v>76724.459999999992</c:v>
                </c:pt>
                <c:pt idx="64">
                  <c:v>71903.659999999989</c:v>
                </c:pt>
                <c:pt idx="65">
                  <c:v>86306.77</c:v>
                </c:pt>
                <c:pt idx="66">
                  <c:v>80677.460000000006</c:v>
                </c:pt>
                <c:pt idx="67">
                  <c:v>84098.819999999992</c:v>
                </c:pt>
                <c:pt idx="68">
                  <c:v>83783.05</c:v>
                </c:pt>
                <c:pt idx="69">
                  <c:v>78221.429999999978</c:v>
                </c:pt>
                <c:pt idx="70">
                  <c:v>79362.78</c:v>
                </c:pt>
                <c:pt idx="71">
                  <c:v>111361.54999999999</c:v>
                </c:pt>
                <c:pt idx="72">
                  <c:v>89140.87000000001</c:v>
                </c:pt>
                <c:pt idx="73">
                  <c:v>99578.4</c:v>
                </c:pt>
                <c:pt idx="74">
                  <c:v>111171.36</c:v>
                </c:pt>
                <c:pt idx="75">
                  <c:v>94193.39</c:v>
                </c:pt>
                <c:pt idx="76">
                  <c:v>103537.23</c:v>
                </c:pt>
                <c:pt idx="77">
                  <c:v>113430.47</c:v>
                </c:pt>
                <c:pt idx="78">
                  <c:v>109395.80999999998</c:v>
                </c:pt>
                <c:pt idx="79">
                  <c:v>123044.10000000002</c:v>
                </c:pt>
                <c:pt idx="80">
                  <c:v>121904.23000000001</c:v>
                </c:pt>
                <c:pt idx="81">
                  <c:v>111514.95000000001</c:v>
                </c:pt>
                <c:pt idx="82">
                  <c:v>104392.87</c:v>
                </c:pt>
                <c:pt idx="83">
                  <c:v>135887.88999999998</c:v>
                </c:pt>
                <c:pt idx="84">
                  <c:v>114533.9147690629</c:v>
                </c:pt>
                <c:pt idx="85">
                  <c:v>128028.09416152253</c:v>
                </c:pt>
                <c:pt idx="86">
                  <c:v>142728.58700395777</c:v>
                </c:pt>
                <c:pt idx="87">
                  <c:v>121010.87549597946</c:v>
                </c:pt>
                <c:pt idx="88">
                  <c:v>129253.46951353051</c:v>
                </c:pt>
                <c:pt idx="89">
                  <c:v>129719.45610997418</c:v>
                </c:pt>
                <c:pt idx="90">
                  <c:v>142962.26902491279</c:v>
                </c:pt>
                <c:pt idx="91">
                  <c:v>143117.4880852208</c:v>
                </c:pt>
                <c:pt idx="92">
                  <c:v>132230.84815319252</c:v>
                </c:pt>
                <c:pt idx="93">
                  <c:v>142289.62853000313</c:v>
                </c:pt>
                <c:pt idx="94">
                  <c:v>126168.38002344202</c:v>
                </c:pt>
                <c:pt idx="95">
                  <c:v>158351.06336127914</c:v>
                </c:pt>
                <c:pt idx="96">
                  <c:v>152787.23467648798</c:v>
                </c:pt>
                <c:pt idx="97">
                  <c:v>142855.00136616317</c:v>
                </c:pt>
                <c:pt idx="98">
                  <c:v>143899.96986753124</c:v>
                </c:pt>
                <c:pt idx="99">
                  <c:v>148128.88125364707</c:v>
                </c:pt>
                <c:pt idx="100">
                  <c:v>137593.8746122258</c:v>
                </c:pt>
                <c:pt idx="101">
                  <c:v>130319.82828862677</c:v>
                </c:pt>
                <c:pt idx="102">
                  <c:v>173681.48056592364</c:v>
                </c:pt>
                <c:pt idx="103">
                  <c:v>144680.48346756437</c:v>
                </c:pt>
                <c:pt idx="104">
                  <c:v>154546.69106330059</c:v>
                </c:pt>
                <c:pt idx="105">
                  <c:v>155636.09061327673</c:v>
                </c:pt>
                <c:pt idx="106">
                  <c:v>129549.15286219356</c:v>
                </c:pt>
                <c:pt idx="107">
                  <c:v>180668.79192368838</c:v>
                </c:pt>
                <c:pt idx="108">
                  <c:v>140851.68119657628</c:v>
                </c:pt>
                <c:pt idx="109">
                  <c:v>156413.07211099623</c:v>
                </c:pt>
                <c:pt idx="110">
                  <c:v>154342.078259642</c:v>
                </c:pt>
                <c:pt idx="111">
                  <c:v>154644.94691850108</c:v>
                </c:pt>
                <c:pt idx="112">
                  <c:v>139031.69294534088</c:v>
                </c:pt>
                <c:pt idx="113">
                  <c:v>147590.4894443815</c:v>
                </c:pt>
                <c:pt idx="114">
                  <c:v>179560.01981420498</c:v>
                </c:pt>
                <c:pt idx="115">
                  <c:v>157294.12806438742</c:v>
                </c:pt>
                <c:pt idx="116">
                  <c:v>156088.68356529411</c:v>
                </c:pt>
                <c:pt idx="117">
                  <c:v>170531.79860296406</c:v>
                </c:pt>
                <c:pt idx="118">
                  <c:v>134530.82168857846</c:v>
                </c:pt>
                <c:pt idx="119">
                  <c:v>196010.67722761296</c:v>
                </c:pt>
                <c:pt idx="120">
                  <c:v>148192.76999999996</c:v>
                </c:pt>
                <c:pt idx="121">
                  <c:v>166493.65000000002</c:v>
                </c:pt>
                <c:pt idx="122">
                  <c:v>184079.41999999998</c:v>
                </c:pt>
                <c:pt idx="123">
                  <c:v>157323.52999999997</c:v>
                </c:pt>
                <c:pt idx="124">
                  <c:v>160576.27808301366</c:v>
                </c:pt>
                <c:pt idx="125">
                  <c:v>163097.74</c:v>
                </c:pt>
                <c:pt idx="126">
                  <c:v>183357.83</c:v>
                </c:pt>
                <c:pt idx="127">
                  <c:v>182474.06042019985</c:v>
                </c:pt>
                <c:pt idx="128">
                  <c:v>178872.03037732476</c:v>
                </c:pt>
                <c:pt idx="129">
                  <c:v>176521.02999582893</c:v>
                </c:pt>
                <c:pt idx="130">
                  <c:v>154599.56061461492</c:v>
                </c:pt>
                <c:pt idx="131">
                  <c:v>209924.89142917166</c:v>
                </c:pt>
                <c:pt idx="132">
                  <c:v>172874.85000000003</c:v>
                </c:pt>
                <c:pt idx="133">
                  <c:v>192513.31071584133</c:v>
                </c:pt>
                <c:pt idx="134">
                  <c:v>207276.67224116635</c:v>
                </c:pt>
                <c:pt idx="135">
                  <c:v>176681.86141480837</c:v>
                </c:pt>
                <c:pt idx="136">
                  <c:v>180573.19920313192</c:v>
                </c:pt>
                <c:pt idx="137">
                  <c:v>185405.78100347545</c:v>
                </c:pt>
                <c:pt idx="138">
                  <c:v>203926.78956054186</c:v>
                </c:pt>
                <c:pt idx="139">
                  <c:v>201458.59759906176</c:v>
                </c:pt>
                <c:pt idx="140">
                  <c:v>197266.70533155851</c:v>
                </c:pt>
                <c:pt idx="141">
                  <c:v>191258.14145431507</c:v>
                </c:pt>
                <c:pt idx="142">
                  <c:v>170457.32163982539</c:v>
                </c:pt>
                <c:pt idx="143">
                  <c:v>228333.0580818493</c:v>
                </c:pt>
                <c:pt idx="144">
                  <c:v>190465.06643835618</c:v>
                </c:pt>
                <c:pt idx="145">
                  <c:v>219276.00257524362</c:v>
                </c:pt>
                <c:pt idx="146">
                  <c:v>222884.34917645206</c:v>
                </c:pt>
                <c:pt idx="147">
                  <c:v>188632.47068901377</c:v>
                </c:pt>
                <c:pt idx="148">
                  <c:v>198887.97589113706</c:v>
                </c:pt>
                <c:pt idx="149">
                  <c:v>207070.46424730081</c:v>
                </c:pt>
                <c:pt idx="150">
                  <c:v>231701.93669865758</c:v>
                </c:pt>
                <c:pt idx="151">
                  <c:v>229678.334</c:v>
                </c:pt>
                <c:pt idx="152">
                  <c:v>218669.46919665302</c:v>
                </c:pt>
                <c:pt idx="153">
                  <c:v>226698.41376921785</c:v>
                </c:pt>
                <c:pt idx="154">
                  <c:v>207947.8549865431</c:v>
                </c:pt>
                <c:pt idx="155">
                  <c:v>250357.86298628704</c:v>
                </c:pt>
                <c:pt idx="156">
                  <c:v>217739.61471257554</c:v>
                </c:pt>
                <c:pt idx="157">
                  <c:v>234028.06046371529</c:v>
                </c:pt>
                <c:pt idx="158">
                  <c:v>233871.30297716896</c:v>
                </c:pt>
                <c:pt idx="159">
                  <c:v>237730.31342465756</c:v>
                </c:pt>
                <c:pt idx="160">
                  <c:v>219946.88561700005</c:v>
                </c:pt>
                <c:pt idx="161">
                  <c:v>225370.61204730882</c:v>
                </c:pt>
                <c:pt idx="162">
                  <c:v>261159.39275269865</c:v>
                </c:pt>
                <c:pt idx="163">
                  <c:v>248195.93305320566</c:v>
                </c:pt>
                <c:pt idx="164">
                  <c:v>235794.58641095937</c:v>
                </c:pt>
                <c:pt idx="165">
                  <c:v>242887.03197187869</c:v>
                </c:pt>
                <c:pt idx="166">
                  <c:v>216563.21302823391</c:v>
                </c:pt>
                <c:pt idx="167">
                  <c:v>276840.92990487849</c:v>
                </c:pt>
                <c:pt idx="168">
                  <c:v>247389.86169101187</c:v>
                </c:pt>
                <c:pt idx="169">
                  <c:v>264174.37134824542</c:v>
                </c:pt>
                <c:pt idx="170">
                  <c:v>270556.87509669835</c:v>
                </c:pt>
                <c:pt idx="171">
                  <c:v>252614.65835360604</c:v>
                </c:pt>
                <c:pt idx="172">
                  <c:v>249454.23631986132</c:v>
                </c:pt>
                <c:pt idx="173">
                  <c:v>240388.80637740655</c:v>
                </c:pt>
                <c:pt idx="174">
                  <c:v>288877.71837515116</c:v>
                </c:pt>
                <c:pt idx="175">
                  <c:v>272492.07685495267</c:v>
                </c:pt>
                <c:pt idx="176">
                  <c:v>273336.37267912418</c:v>
                </c:pt>
                <c:pt idx="177">
                  <c:v>264180.39974961063</c:v>
                </c:pt>
                <c:pt idx="178">
                  <c:v>237589.0989695063</c:v>
                </c:pt>
                <c:pt idx="179">
                  <c:v>307023.35493048944</c:v>
                </c:pt>
                <c:pt idx="180">
                  <c:v>263416.20024120074</c:v>
                </c:pt>
                <c:pt idx="181">
                  <c:v>292234.08789779304</c:v>
                </c:pt>
                <c:pt idx="182">
                  <c:v>312396.22798306879</c:v>
                </c:pt>
                <c:pt idx="183">
                  <c:v>262253.53373095387</c:v>
                </c:pt>
                <c:pt idx="184">
                  <c:v>268163.99385468219</c:v>
                </c:pt>
                <c:pt idx="185">
                  <c:v>275091.35600566276</c:v>
                </c:pt>
                <c:pt idx="186">
                  <c:v>320753.14612612349</c:v>
                </c:pt>
                <c:pt idx="187">
                  <c:v>304864.46918693982</c:v>
                </c:pt>
                <c:pt idx="188">
                  <c:v>294095.73260929331</c:v>
                </c:pt>
                <c:pt idx="189">
                  <c:v>284670.06883099384</c:v>
                </c:pt>
                <c:pt idx="190">
                  <c:v>251581.14349625644</c:v>
                </c:pt>
                <c:pt idx="191">
                  <c:v>351658.33042185742</c:v>
                </c:pt>
                <c:pt idx="192">
                  <c:v>266820.9841236244</c:v>
                </c:pt>
                <c:pt idx="193">
                  <c:v>307221.68395773112</c:v>
                </c:pt>
                <c:pt idx="194">
                  <c:v>294292.59374082024</c:v>
                </c:pt>
                <c:pt idx="195">
                  <c:v>282369.10529225052</c:v>
                </c:pt>
                <c:pt idx="196">
                  <c:v>269204.15711674991</c:v>
                </c:pt>
                <c:pt idx="197">
                  <c:v>280228.7462778184</c:v>
                </c:pt>
                <c:pt idx="198">
                  <c:v>310101.70030404959</c:v>
                </c:pt>
                <c:pt idx="199">
                  <c:v>321729.30784489075</c:v>
                </c:pt>
                <c:pt idx="200">
                  <c:v>306634.82947318978</c:v>
                </c:pt>
                <c:pt idx="201">
                  <c:v>287345.59000000003</c:v>
                </c:pt>
                <c:pt idx="202">
                  <c:v>268790.01</c:v>
                </c:pt>
                <c:pt idx="203">
                  <c:v>389180.64826484025</c:v>
                </c:pt>
                <c:pt idx="204">
                  <c:v>260747.53622216007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1-4833-BD7A-A2CF614C55DB}"/>
            </c:ext>
          </c:extLst>
        </c:ser>
        <c:ser>
          <c:idx val="1"/>
          <c:order val="1"/>
          <c:tx>
            <c:strRef>
              <c:f>'Historica mensual'!$D$10:$D$11</c:f>
              <c:strCache>
                <c:ptCount val="2"/>
                <c:pt idx="0">
                  <c:v>TIPOS DE VEHICULOS</c:v>
                </c:pt>
                <c:pt idx="1">
                  <c:v>CAMPERO-CAMIONETA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mensual'!$D$12:$D$216</c:f>
              <c:numCache>
                <c:formatCode>#,##0</c:formatCode>
                <c:ptCount val="205"/>
                <c:pt idx="0">
                  <c:v>31517.58</c:v>
                </c:pt>
                <c:pt idx="1">
                  <c:v>27200.33</c:v>
                </c:pt>
                <c:pt idx="2">
                  <c:v>34989</c:v>
                </c:pt>
                <c:pt idx="3">
                  <c:v>28706.33</c:v>
                </c:pt>
                <c:pt idx="4">
                  <c:v>33062.953999999998</c:v>
                </c:pt>
                <c:pt idx="5">
                  <c:v>30439.67</c:v>
                </c:pt>
                <c:pt idx="6">
                  <c:v>29574.36</c:v>
                </c:pt>
                <c:pt idx="7">
                  <c:v>25920.87</c:v>
                </c:pt>
                <c:pt idx="8">
                  <c:v>25816.5</c:v>
                </c:pt>
                <c:pt idx="9">
                  <c:v>22799.919999999998</c:v>
                </c:pt>
                <c:pt idx="10">
                  <c:v>21491.89</c:v>
                </c:pt>
                <c:pt idx="11">
                  <c:v>27023.52</c:v>
                </c:pt>
                <c:pt idx="12">
                  <c:v>27863.11</c:v>
                </c:pt>
                <c:pt idx="13">
                  <c:v>23724.15</c:v>
                </c:pt>
                <c:pt idx="14">
                  <c:v>33145.64</c:v>
                </c:pt>
                <c:pt idx="15">
                  <c:v>32856.089999999997</c:v>
                </c:pt>
                <c:pt idx="16">
                  <c:v>33667.46</c:v>
                </c:pt>
                <c:pt idx="17">
                  <c:v>35919.379999999997</c:v>
                </c:pt>
                <c:pt idx="18">
                  <c:v>36916.85</c:v>
                </c:pt>
                <c:pt idx="19">
                  <c:v>30744.34</c:v>
                </c:pt>
                <c:pt idx="20">
                  <c:v>23474.35</c:v>
                </c:pt>
                <c:pt idx="21">
                  <c:v>26020.400000000001</c:v>
                </c:pt>
                <c:pt idx="22">
                  <c:v>22277.25</c:v>
                </c:pt>
                <c:pt idx="23">
                  <c:v>17907.05</c:v>
                </c:pt>
                <c:pt idx="24">
                  <c:v>27383.37</c:v>
                </c:pt>
                <c:pt idx="25">
                  <c:v>22529.18</c:v>
                </c:pt>
                <c:pt idx="26">
                  <c:v>25555.31</c:v>
                </c:pt>
                <c:pt idx="27">
                  <c:v>34596.870000000003</c:v>
                </c:pt>
                <c:pt idx="28">
                  <c:v>31944.53</c:v>
                </c:pt>
                <c:pt idx="29">
                  <c:v>33182.800000000003</c:v>
                </c:pt>
                <c:pt idx="30">
                  <c:v>36051.96</c:v>
                </c:pt>
                <c:pt idx="31">
                  <c:v>30502.83</c:v>
                </c:pt>
                <c:pt idx="32">
                  <c:v>28387.85</c:v>
                </c:pt>
                <c:pt idx="33">
                  <c:v>26142.69</c:v>
                </c:pt>
                <c:pt idx="34">
                  <c:v>23563.35</c:v>
                </c:pt>
                <c:pt idx="35">
                  <c:v>38484.22</c:v>
                </c:pt>
                <c:pt idx="36">
                  <c:v>24064.3</c:v>
                </c:pt>
                <c:pt idx="37">
                  <c:v>25646.81</c:v>
                </c:pt>
                <c:pt idx="38">
                  <c:v>28040.97</c:v>
                </c:pt>
                <c:pt idx="39">
                  <c:v>32108.01</c:v>
                </c:pt>
                <c:pt idx="40">
                  <c:v>34858.69</c:v>
                </c:pt>
                <c:pt idx="41">
                  <c:v>31286.32</c:v>
                </c:pt>
                <c:pt idx="42">
                  <c:v>41199.42</c:v>
                </c:pt>
                <c:pt idx="43">
                  <c:v>29005.279999999999</c:v>
                </c:pt>
                <c:pt idx="44">
                  <c:v>31369.86</c:v>
                </c:pt>
                <c:pt idx="45">
                  <c:v>28301.120000000003</c:v>
                </c:pt>
                <c:pt idx="46">
                  <c:v>23184.560000000005</c:v>
                </c:pt>
                <c:pt idx="47">
                  <c:v>59082.939999999995</c:v>
                </c:pt>
                <c:pt idx="48">
                  <c:v>17145.53</c:v>
                </c:pt>
                <c:pt idx="49">
                  <c:v>26385.75</c:v>
                </c:pt>
                <c:pt idx="50">
                  <c:v>33614.720000000001</c:v>
                </c:pt>
                <c:pt idx="51">
                  <c:v>34709.24</c:v>
                </c:pt>
                <c:pt idx="52">
                  <c:v>33542.630000000005</c:v>
                </c:pt>
                <c:pt idx="53">
                  <c:v>34667.22</c:v>
                </c:pt>
                <c:pt idx="54">
                  <c:v>35136.11</c:v>
                </c:pt>
                <c:pt idx="55">
                  <c:v>32290.85</c:v>
                </c:pt>
                <c:pt idx="56">
                  <c:v>32929.74</c:v>
                </c:pt>
                <c:pt idx="57">
                  <c:v>27566.809999999998</c:v>
                </c:pt>
                <c:pt idx="58">
                  <c:v>26375.09</c:v>
                </c:pt>
                <c:pt idx="59">
                  <c:v>52224.33</c:v>
                </c:pt>
                <c:pt idx="60">
                  <c:v>20540.12</c:v>
                </c:pt>
                <c:pt idx="61">
                  <c:v>26579.01</c:v>
                </c:pt>
                <c:pt idx="62">
                  <c:v>34564.86</c:v>
                </c:pt>
                <c:pt idx="63">
                  <c:v>36646.160000000003</c:v>
                </c:pt>
                <c:pt idx="64">
                  <c:v>34267.850000000006</c:v>
                </c:pt>
                <c:pt idx="65">
                  <c:v>41111.67</c:v>
                </c:pt>
                <c:pt idx="66">
                  <c:v>37298.380000000005</c:v>
                </c:pt>
                <c:pt idx="67">
                  <c:v>36601.86</c:v>
                </c:pt>
                <c:pt idx="68">
                  <c:v>34411.43</c:v>
                </c:pt>
                <c:pt idx="69">
                  <c:v>30203.579999999998</c:v>
                </c:pt>
                <c:pt idx="70">
                  <c:v>32744.230000000003</c:v>
                </c:pt>
                <c:pt idx="71">
                  <c:v>56919.82</c:v>
                </c:pt>
                <c:pt idx="72">
                  <c:v>30875.88</c:v>
                </c:pt>
                <c:pt idx="73">
                  <c:v>29518.45</c:v>
                </c:pt>
                <c:pt idx="74">
                  <c:v>38690.380000000005</c:v>
                </c:pt>
                <c:pt idx="75">
                  <c:v>38784.479999999996</c:v>
                </c:pt>
                <c:pt idx="76">
                  <c:v>38678.829999999994</c:v>
                </c:pt>
                <c:pt idx="77">
                  <c:v>46999.53</c:v>
                </c:pt>
                <c:pt idx="78">
                  <c:v>43508.939999999995</c:v>
                </c:pt>
                <c:pt idx="79">
                  <c:v>41144.17</c:v>
                </c:pt>
                <c:pt idx="80">
                  <c:v>39978.36</c:v>
                </c:pt>
                <c:pt idx="81">
                  <c:v>36989.58</c:v>
                </c:pt>
                <c:pt idx="82">
                  <c:v>36345.599999999999</c:v>
                </c:pt>
                <c:pt idx="83">
                  <c:v>59859.67</c:v>
                </c:pt>
                <c:pt idx="84">
                  <c:v>36419.917404799598</c:v>
                </c:pt>
                <c:pt idx="85">
                  <c:v>34635.096383630953</c:v>
                </c:pt>
                <c:pt idx="86">
                  <c:v>44993.214564280497</c:v>
                </c:pt>
                <c:pt idx="87">
                  <c:v>43437.605020748262</c:v>
                </c:pt>
                <c:pt idx="88">
                  <c:v>44036.725955867209</c:v>
                </c:pt>
                <c:pt idx="89">
                  <c:v>47581.342564086044</c:v>
                </c:pt>
                <c:pt idx="90">
                  <c:v>47835.448343678188</c:v>
                </c:pt>
                <c:pt idx="91">
                  <c:v>45110.355828493026</c:v>
                </c:pt>
                <c:pt idx="92">
                  <c:v>40219.641029416758</c:v>
                </c:pt>
                <c:pt idx="93">
                  <c:v>43014.023913270416</c:v>
                </c:pt>
                <c:pt idx="94">
                  <c:v>40206.662806430366</c:v>
                </c:pt>
                <c:pt idx="95">
                  <c:v>63486.002054692726</c:v>
                </c:pt>
                <c:pt idx="96">
                  <c:v>44246.313494466543</c:v>
                </c:pt>
                <c:pt idx="97">
                  <c:v>37630.649722428148</c:v>
                </c:pt>
                <c:pt idx="98">
                  <c:v>44963.36520624211</c:v>
                </c:pt>
                <c:pt idx="99">
                  <c:v>46189.123499853245</c:v>
                </c:pt>
                <c:pt idx="100">
                  <c:v>43379.931762559252</c:v>
                </c:pt>
                <c:pt idx="101">
                  <c:v>44983.15621453747</c:v>
                </c:pt>
                <c:pt idx="102">
                  <c:v>54224.20626898975</c:v>
                </c:pt>
                <c:pt idx="103">
                  <c:v>43428.946501124839</c:v>
                </c:pt>
                <c:pt idx="104">
                  <c:v>44887.84629013994</c:v>
                </c:pt>
                <c:pt idx="105">
                  <c:v>46412.775789604246</c:v>
                </c:pt>
                <c:pt idx="106">
                  <c:v>39949.190101250962</c:v>
                </c:pt>
                <c:pt idx="107">
                  <c:v>67470.566032902512</c:v>
                </c:pt>
                <c:pt idx="108">
                  <c:v>43114.581769615077</c:v>
                </c:pt>
                <c:pt idx="109">
                  <c:v>41712.289374141052</c:v>
                </c:pt>
                <c:pt idx="110">
                  <c:v>45448.49639655614</c:v>
                </c:pt>
                <c:pt idx="111">
                  <c:v>48686.931072278217</c:v>
                </c:pt>
                <c:pt idx="112">
                  <c:v>42951.530740540504</c:v>
                </c:pt>
                <c:pt idx="113">
                  <c:v>46469.310907444597</c:v>
                </c:pt>
                <c:pt idx="114">
                  <c:v>52712.865543547785</c:v>
                </c:pt>
                <c:pt idx="115">
                  <c:v>44094.086566785452</c:v>
                </c:pt>
                <c:pt idx="116">
                  <c:v>43396.033276467184</c:v>
                </c:pt>
                <c:pt idx="117">
                  <c:v>48761.511973036599</c:v>
                </c:pt>
                <c:pt idx="118">
                  <c:v>42053.658089692282</c:v>
                </c:pt>
                <c:pt idx="119">
                  <c:v>69337.45860050591</c:v>
                </c:pt>
                <c:pt idx="120">
                  <c:v>44646.180000000008</c:v>
                </c:pt>
                <c:pt idx="121">
                  <c:v>42309.5</c:v>
                </c:pt>
                <c:pt idx="122">
                  <c:v>51164.350000000006</c:v>
                </c:pt>
                <c:pt idx="123">
                  <c:v>45586.270000000004</c:v>
                </c:pt>
                <c:pt idx="124">
                  <c:v>45233.4973947533</c:v>
                </c:pt>
                <c:pt idx="125">
                  <c:v>46953.890000000007</c:v>
                </c:pt>
                <c:pt idx="126">
                  <c:v>51086.1</c:v>
                </c:pt>
                <c:pt idx="127">
                  <c:v>48505.280172393672</c:v>
                </c:pt>
                <c:pt idx="128">
                  <c:v>47298.190162546256</c:v>
                </c:pt>
                <c:pt idx="129">
                  <c:v>48117.92999970635</c:v>
                </c:pt>
                <c:pt idx="130">
                  <c:v>45906.640303940105</c:v>
                </c:pt>
                <c:pt idx="131">
                  <c:v>71365.200716765044</c:v>
                </c:pt>
                <c:pt idx="132">
                  <c:v>47606.399999999994</c:v>
                </c:pt>
                <c:pt idx="133">
                  <c:v>45351.980260428623</c:v>
                </c:pt>
                <c:pt idx="134">
                  <c:v>53202.467030240645</c:v>
                </c:pt>
                <c:pt idx="135">
                  <c:v>48915.780626307867</c:v>
                </c:pt>
                <c:pt idx="136">
                  <c:v>48106.059781496922</c:v>
                </c:pt>
                <c:pt idx="137">
                  <c:v>50762.530491085934</c:v>
                </c:pt>
                <c:pt idx="138">
                  <c:v>52251.787011421657</c:v>
                </c:pt>
                <c:pt idx="139">
                  <c:v>50340.44336945843</c:v>
                </c:pt>
                <c:pt idx="140">
                  <c:v>51938.36263564488</c:v>
                </c:pt>
                <c:pt idx="141">
                  <c:v>51711.613129707999</c:v>
                </c:pt>
                <c:pt idx="142">
                  <c:v>48519.880378906106</c:v>
                </c:pt>
                <c:pt idx="143">
                  <c:v>74017.230822465615</c:v>
                </c:pt>
                <c:pt idx="144">
                  <c:v>50312.840776178244</c:v>
                </c:pt>
                <c:pt idx="145">
                  <c:v>48869.28266495619</c:v>
                </c:pt>
                <c:pt idx="146">
                  <c:v>54263.345699048368</c:v>
                </c:pt>
                <c:pt idx="147">
                  <c:v>49800.240821465661</c:v>
                </c:pt>
                <c:pt idx="148">
                  <c:v>51341.466848999917</c:v>
                </c:pt>
                <c:pt idx="149">
                  <c:v>53366.912875780719</c:v>
                </c:pt>
                <c:pt idx="150">
                  <c:v>54925.730040178001</c:v>
                </c:pt>
                <c:pt idx="151">
                  <c:v>53273.110096999997</c:v>
                </c:pt>
                <c:pt idx="152">
                  <c:v>52901.703372643846</c:v>
                </c:pt>
                <c:pt idx="153">
                  <c:v>57424.130509656781</c:v>
                </c:pt>
                <c:pt idx="154">
                  <c:v>54352.456862652791</c:v>
                </c:pt>
                <c:pt idx="155">
                  <c:v>77945.785081337905</c:v>
                </c:pt>
                <c:pt idx="156">
                  <c:v>56904.154927771902</c:v>
                </c:pt>
                <c:pt idx="157">
                  <c:v>50584.260051437988</c:v>
                </c:pt>
                <c:pt idx="158">
                  <c:v>55928.229003821078</c:v>
                </c:pt>
                <c:pt idx="159">
                  <c:v>56432.867798136991</c:v>
                </c:pt>
                <c:pt idx="160">
                  <c:v>55665.002282575348</c:v>
                </c:pt>
                <c:pt idx="161">
                  <c:v>56424.192939150686</c:v>
                </c:pt>
                <c:pt idx="162">
                  <c:v>59228.401311931506</c:v>
                </c:pt>
                <c:pt idx="163">
                  <c:v>56642.193060301383</c:v>
                </c:pt>
                <c:pt idx="164">
                  <c:v>57074.86218260273</c:v>
                </c:pt>
                <c:pt idx="165">
                  <c:v>61564.007031630128</c:v>
                </c:pt>
                <c:pt idx="166">
                  <c:v>57375.296319479465</c:v>
                </c:pt>
                <c:pt idx="167">
                  <c:v>84997.335351780843</c:v>
                </c:pt>
                <c:pt idx="168">
                  <c:v>60542.622958985361</c:v>
                </c:pt>
                <c:pt idx="169">
                  <c:v>55051.28289919447</c:v>
                </c:pt>
                <c:pt idx="170">
                  <c:v>61784.314008725894</c:v>
                </c:pt>
                <c:pt idx="171">
                  <c:v>61142.081190911886</c:v>
                </c:pt>
                <c:pt idx="172">
                  <c:v>60828.78068471951</c:v>
                </c:pt>
                <c:pt idx="173">
                  <c:v>57669.585862186228</c:v>
                </c:pt>
                <c:pt idx="174">
                  <c:v>65711.46064077293</c:v>
                </c:pt>
                <c:pt idx="175">
                  <c:v>60585.293001032362</c:v>
                </c:pt>
                <c:pt idx="176">
                  <c:v>65787.879051871278</c:v>
                </c:pt>
                <c:pt idx="177">
                  <c:v>67306.158204263978</c:v>
                </c:pt>
                <c:pt idx="178">
                  <c:v>62300.879886366172</c:v>
                </c:pt>
                <c:pt idx="179">
                  <c:v>93438.351026717894</c:v>
                </c:pt>
                <c:pt idx="180">
                  <c:v>64647.473751883488</c:v>
                </c:pt>
                <c:pt idx="181">
                  <c:v>61794.98905018167</c:v>
                </c:pt>
                <c:pt idx="182">
                  <c:v>74475.895783790038</c:v>
                </c:pt>
                <c:pt idx="183">
                  <c:v>61723.561688908849</c:v>
                </c:pt>
                <c:pt idx="184">
                  <c:v>60765.301522922426</c:v>
                </c:pt>
                <c:pt idx="185">
                  <c:v>63412.290385032087</c:v>
                </c:pt>
                <c:pt idx="186">
                  <c:v>69773.770240383514</c:v>
                </c:pt>
                <c:pt idx="187">
                  <c:v>65664.269724627404</c:v>
                </c:pt>
                <c:pt idx="188">
                  <c:v>66880.854276259837</c:v>
                </c:pt>
                <c:pt idx="189">
                  <c:v>69927.658256655312</c:v>
                </c:pt>
                <c:pt idx="190">
                  <c:v>66091.007450719553</c:v>
                </c:pt>
                <c:pt idx="191">
                  <c:v>103676.48792440959</c:v>
                </c:pt>
                <c:pt idx="192">
                  <c:v>63365.155171004008</c:v>
                </c:pt>
                <c:pt idx="193">
                  <c:v>66528.854649428336</c:v>
                </c:pt>
                <c:pt idx="194">
                  <c:v>67706.419992271098</c:v>
                </c:pt>
                <c:pt idx="195">
                  <c:v>65547.015592217635</c:v>
                </c:pt>
                <c:pt idx="196">
                  <c:v>65543.27002104104</c:v>
                </c:pt>
                <c:pt idx="197">
                  <c:v>65469.893589257932</c:v>
                </c:pt>
                <c:pt idx="198">
                  <c:v>69667.397143994589</c:v>
                </c:pt>
                <c:pt idx="199">
                  <c:v>72208.796398355655</c:v>
                </c:pt>
                <c:pt idx="200">
                  <c:v>72263.143343076881</c:v>
                </c:pt>
                <c:pt idx="201">
                  <c:v>71110.239999999918</c:v>
                </c:pt>
                <c:pt idx="202">
                  <c:v>73664.169999999925</c:v>
                </c:pt>
                <c:pt idx="203">
                  <c:v>115390.574931507</c:v>
                </c:pt>
                <c:pt idx="204">
                  <c:v>67155.039436626947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1-4833-BD7A-A2CF614C55DB}"/>
            </c:ext>
          </c:extLst>
        </c:ser>
        <c:ser>
          <c:idx val="2"/>
          <c:order val="2"/>
          <c:tx>
            <c:strRef>
              <c:f>'Historica mensual'!$E$10:$E$11</c:f>
              <c:strCache>
                <c:ptCount val="2"/>
                <c:pt idx="0">
                  <c:v>TIPOS DE VEHICULOS</c:v>
                </c:pt>
                <c:pt idx="1">
                  <c:v>CARGA O MIXTO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mensual'!$E$12:$E$216</c:f>
              <c:numCache>
                <c:formatCode>#,##0</c:formatCode>
                <c:ptCount val="205"/>
                <c:pt idx="0">
                  <c:v>19130.7</c:v>
                </c:pt>
                <c:pt idx="1">
                  <c:v>16902.009999999998</c:v>
                </c:pt>
                <c:pt idx="2">
                  <c:v>22012</c:v>
                </c:pt>
                <c:pt idx="3">
                  <c:v>18184.154000000002</c:v>
                </c:pt>
                <c:pt idx="4">
                  <c:v>21475.93</c:v>
                </c:pt>
                <c:pt idx="5">
                  <c:v>20884.939999999999</c:v>
                </c:pt>
                <c:pt idx="6">
                  <c:v>19345.900000000001</c:v>
                </c:pt>
                <c:pt idx="7">
                  <c:v>17961.330000000002</c:v>
                </c:pt>
                <c:pt idx="8">
                  <c:v>18716.150000000001</c:v>
                </c:pt>
                <c:pt idx="9">
                  <c:v>16581.400000000001</c:v>
                </c:pt>
                <c:pt idx="10">
                  <c:v>16298.84</c:v>
                </c:pt>
                <c:pt idx="11">
                  <c:v>17658.12</c:v>
                </c:pt>
                <c:pt idx="12">
                  <c:v>19775.52</c:v>
                </c:pt>
                <c:pt idx="13">
                  <c:v>16857.439999999999</c:v>
                </c:pt>
                <c:pt idx="14">
                  <c:v>21511.9</c:v>
                </c:pt>
                <c:pt idx="15">
                  <c:v>20864.75</c:v>
                </c:pt>
                <c:pt idx="16">
                  <c:v>24446.63</c:v>
                </c:pt>
                <c:pt idx="17">
                  <c:v>23819.61</c:v>
                </c:pt>
                <c:pt idx="18">
                  <c:v>24787.77</c:v>
                </c:pt>
                <c:pt idx="19">
                  <c:v>21387.58</c:v>
                </c:pt>
                <c:pt idx="20">
                  <c:v>17165.66</c:v>
                </c:pt>
                <c:pt idx="21">
                  <c:v>19095.39</c:v>
                </c:pt>
                <c:pt idx="22">
                  <c:v>17263.97</c:v>
                </c:pt>
                <c:pt idx="23">
                  <c:v>11595.79</c:v>
                </c:pt>
                <c:pt idx="24">
                  <c:v>19501.25</c:v>
                </c:pt>
                <c:pt idx="25">
                  <c:v>16299.91</c:v>
                </c:pt>
                <c:pt idx="26">
                  <c:v>16482.38</c:v>
                </c:pt>
                <c:pt idx="27">
                  <c:v>23920.69</c:v>
                </c:pt>
                <c:pt idx="28">
                  <c:v>21949.9</c:v>
                </c:pt>
                <c:pt idx="29">
                  <c:v>23602.41</c:v>
                </c:pt>
                <c:pt idx="30">
                  <c:v>25032.44</c:v>
                </c:pt>
                <c:pt idx="31">
                  <c:v>20989.67</c:v>
                </c:pt>
                <c:pt idx="32">
                  <c:v>21345.74</c:v>
                </c:pt>
                <c:pt idx="33">
                  <c:v>20017.11</c:v>
                </c:pt>
                <c:pt idx="34">
                  <c:v>17962.27</c:v>
                </c:pt>
                <c:pt idx="35">
                  <c:v>27680.66</c:v>
                </c:pt>
                <c:pt idx="36">
                  <c:v>15564.35</c:v>
                </c:pt>
                <c:pt idx="37">
                  <c:v>17988.48</c:v>
                </c:pt>
                <c:pt idx="38">
                  <c:v>19656.64</c:v>
                </c:pt>
                <c:pt idx="39">
                  <c:v>22465.71</c:v>
                </c:pt>
                <c:pt idx="40">
                  <c:v>24580.95</c:v>
                </c:pt>
                <c:pt idx="41">
                  <c:v>22508.34</c:v>
                </c:pt>
                <c:pt idx="42">
                  <c:v>29934.720000000001</c:v>
                </c:pt>
                <c:pt idx="43">
                  <c:v>20850.759999999998</c:v>
                </c:pt>
                <c:pt idx="44">
                  <c:v>23052.23</c:v>
                </c:pt>
                <c:pt idx="45">
                  <c:v>22371.53</c:v>
                </c:pt>
                <c:pt idx="46">
                  <c:v>18796.009999999998</c:v>
                </c:pt>
                <c:pt idx="47">
                  <c:v>43295.91</c:v>
                </c:pt>
                <c:pt idx="48">
                  <c:v>11850.500000000002</c:v>
                </c:pt>
                <c:pt idx="49">
                  <c:v>21984.090000000004</c:v>
                </c:pt>
                <c:pt idx="50">
                  <c:v>24305.130000000005</c:v>
                </c:pt>
                <c:pt idx="51">
                  <c:v>24451.239999999998</c:v>
                </c:pt>
                <c:pt idx="52">
                  <c:v>25507.18</c:v>
                </c:pt>
                <c:pt idx="53">
                  <c:v>26988.77</c:v>
                </c:pt>
                <c:pt idx="54">
                  <c:v>25904.939999999995</c:v>
                </c:pt>
                <c:pt idx="55">
                  <c:v>24160.06</c:v>
                </c:pt>
                <c:pt idx="56">
                  <c:v>25703.759999999998</c:v>
                </c:pt>
                <c:pt idx="57">
                  <c:v>22762.390000000003</c:v>
                </c:pt>
                <c:pt idx="58">
                  <c:v>21770.59</c:v>
                </c:pt>
                <c:pt idx="59">
                  <c:v>34792.730000000003</c:v>
                </c:pt>
                <c:pt idx="60">
                  <c:v>14053.800000000001</c:v>
                </c:pt>
                <c:pt idx="61">
                  <c:v>20800.86</c:v>
                </c:pt>
                <c:pt idx="62">
                  <c:v>25507.800000000003</c:v>
                </c:pt>
                <c:pt idx="63">
                  <c:v>27460.98</c:v>
                </c:pt>
                <c:pt idx="64">
                  <c:v>25432.34</c:v>
                </c:pt>
                <c:pt idx="65">
                  <c:v>29020.800000000003</c:v>
                </c:pt>
                <c:pt idx="66">
                  <c:v>25962.84</c:v>
                </c:pt>
                <c:pt idx="67">
                  <c:v>26190.32</c:v>
                </c:pt>
                <c:pt idx="68">
                  <c:v>23573.41</c:v>
                </c:pt>
                <c:pt idx="69">
                  <c:v>20934.07</c:v>
                </c:pt>
                <c:pt idx="70">
                  <c:v>23591.19</c:v>
                </c:pt>
                <c:pt idx="71">
                  <c:v>32661.3</c:v>
                </c:pt>
                <c:pt idx="72">
                  <c:v>18936.150000000001</c:v>
                </c:pt>
                <c:pt idx="73">
                  <c:v>20556.929999999997</c:v>
                </c:pt>
                <c:pt idx="74">
                  <c:v>24875.37</c:v>
                </c:pt>
                <c:pt idx="75">
                  <c:v>23799.1</c:v>
                </c:pt>
                <c:pt idx="76">
                  <c:v>25713.42</c:v>
                </c:pt>
                <c:pt idx="77">
                  <c:v>29863.56</c:v>
                </c:pt>
                <c:pt idx="78">
                  <c:v>24534.699999999997</c:v>
                </c:pt>
                <c:pt idx="79">
                  <c:v>26213.16</c:v>
                </c:pt>
                <c:pt idx="80">
                  <c:v>25503.79</c:v>
                </c:pt>
                <c:pt idx="81">
                  <c:v>23312.17</c:v>
                </c:pt>
                <c:pt idx="82">
                  <c:v>23559.8</c:v>
                </c:pt>
                <c:pt idx="83">
                  <c:v>29962.27</c:v>
                </c:pt>
                <c:pt idx="84">
                  <c:v>21553.73777695981</c:v>
                </c:pt>
                <c:pt idx="85">
                  <c:v>22779.780067256434</c:v>
                </c:pt>
                <c:pt idx="86">
                  <c:v>27234.437325476687</c:v>
                </c:pt>
                <c:pt idx="87">
                  <c:v>26551.961828453484</c:v>
                </c:pt>
                <c:pt idx="88">
                  <c:v>28744.197240342444</c:v>
                </c:pt>
                <c:pt idx="89">
                  <c:v>28342.437856016528</c:v>
                </c:pt>
                <c:pt idx="90">
                  <c:v>27122.577893667585</c:v>
                </c:pt>
                <c:pt idx="91">
                  <c:v>27299.008047663388</c:v>
                </c:pt>
                <c:pt idx="92">
                  <c:v>25110.506606245741</c:v>
                </c:pt>
                <c:pt idx="93">
                  <c:v>27486.828856618227</c:v>
                </c:pt>
                <c:pt idx="94">
                  <c:v>24487.827049703912</c:v>
                </c:pt>
                <c:pt idx="95">
                  <c:v>28285.954844475815</c:v>
                </c:pt>
                <c:pt idx="96">
                  <c:v>24776.830827521459</c:v>
                </c:pt>
                <c:pt idx="97">
                  <c:v>23603.037329176146</c:v>
                </c:pt>
                <c:pt idx="98">
                  <c:v>26690.454343863832</c:v>
                </c:pt>
                <c:pt idx="99">
                  <c:v>28418.642168548486</c:v>
                </c:pt>
                <c:pt idx="100">
                  <c:v>27965.398922370663</c:v>
                </c:pt>
                <c:pt idx="101">
                  <c:v>29104.613967561982</c:v>
                </c:pt>
                <c:pt idx="102">
                  <c:v>30705.238774074962</c:v>
                </c:pt>
                <c:pt idx="103">
                  <c:v>25895.858238544573</c:v>
                </c:pt>
                <c:pt idx="104">
                  <c:v>27364.63996700276</c:v>
                </c:pt>
                <c:pt idx="105">
                  <c:v>26564.033639832902</c:v>
                </c:pt>
                <c:pt idx="106">
                  <c:v>23887.929214708754</c:v>
                </c:pt>
                <c:pt idx="107">
                  <c:v>29817.776017062264</c:v>
                </c:pt>
                <c:pt idx="108">
                  <c:v>23227.239829781098</c:v>
                </c:pt>
                <c:pt idx="109">
                  <c:v>24866.72203559224</c:v>
                </c:pt>
                <c:pt idx="110">
                  <c:v>27260.128770824278</c:v>
                </c:pt>
                <c:pt idx="111">
                  <c:v>29000.146641309238</c:v>
                </c:pt>
                <c:pt idx="112">
                  <c:v>27363.562012935221</c:v>
                </c:pt>
                <c:pt idx="113">
                  <c:v>29078.594037256706</c:v>
                </c:pt>
                <c:pt idx="114">
                  <c:v>29967.713212340292</c:v>
                </c:pt>
                <c:pt idx="115">
                  <c:v>26533.129754973117</c:v>
                </c:pt>
                <c:pt idx="116">
                  <c:v>26378.977013109674</c:v>
                </c:pt>
                <c:pt idx="117">
                  <c:v>29037.481912984294</c:v>
                </c:pt>
                <c:pt idx="118">
                  <c:v>24302.561052145469</c:v>
                </c:pt>
                <c:pt idx="119">
                  <c:v>28632.33949087124</c:v>
                </c:pt>
                <c:pt idx="120">
                  <c:v>24139.89</c:v>
                </c:pt>
                <c:pt idx="121">
                  <c:v>25141.969999999998</c:v>
                </c:pt>
                <c:pt idx="122">
                  <c:v>29103.699999999997</c:v>
                </c:pt>
                <c:pt idx="123">
                  <c:v>29148.05</c:v>
                </c:pt>
                <c:pt idx="124">
                  <c:v>28821.119446862984</c:v>
                </c:pt>
                <c:pt idx="125">
                  <c:v>30008.61</c:v>
                </c:pt>
                <c:pt idx="126">
                  <c:v>29689.08</c:v>
                </c:pt>
                <c:pt idx="127">
                  <c:v>29284.500084767707</c:v>
                </c:pt>
                <c:pt idx="128">
                  <c:v>28589.960080120924</c:v>
                </c:pt>
                <c:pt idx="129">
                  <c:v>28574.629999654691</c:v>
                </c:pt>
                <c:pt idx="130">
                  <c:v>26551.410134160837</c:v>
                </c:pt>
                <c:pt idx="131">
                  <c:v>29765.520235413387</c:v>
                </c:pt>
                <c:pt idx="132">
                  <c:v>26942.61</c:v>
                </c:pt>
                <c:pt idx="133">
                  <c:v>27367.470136534772</c:v>
                </c:pt>
                <c:pt idx="134">
                  <c:v>32102.769527398519</c:v>
                </c:pt>
                <c:pt idx="135">
                  <c:v>29996.350328282726</c:v>
                </c:pt>
                <c:pt idx="136">
                  <c:v>31572.477404046156</c:v>
                </c:pt>
                <c:pt idx="137">
                  <c:v>32513.370226058069</c:v>
                </c:pt>
                <c:pt idx="138">
                  <c:v>31490.235857148826</c:v>
                </c:pt>
                <c:pt idx="139">
                  <c:v>31308.811718920733</c:v>
                </c:pt>
                <c:pt idx="140">
                  <c:v>31888.511361290235</c:v>
                </c:pt>
                <c:pt idx="141">
                  <c:v>31591.837576707832</c:v>
                </c:pt>
                <c:pt idx="142">
                  <c:v>30569.712576006488</c:v>
                </c:pt>
                <c:pt idx="143">
                  <c:v>32962.083840341737</c:v>
                </c:pt>
                <c:pt idx="144">
                  <c:v>30907.276248084556</c:v>
                </c:pt>
                <c:pt idx="145">
                  <c:v>31731.305104744097</c:v>
                </c:pt>
                <c:pt idx="146">
                  <c:v>33454.725299345315</c:v>
                </c:pt>
                <c:pt idx="147">
                  <c:v>33027.912466599962</c:v>
                </c:pt>
                <c:pt idx="148">
                  <c:v>34950.403716224217</c:v>
                </c:pt>
                <c:pt idx="149">
                  <c:v>35236.35337964967</c:v>
                </c:pt>
                <c:pt idx="150">
                  <c:v>33741.254751273955</c:v>
                </c:pt>
                <c:pt idx="151">
                  <c:v>34091.587766999997</c:v>
                </c:pt>
                <c:pt idx="152">
                  <c:v>32720.441588235604</c:v>
                </c:pt>
                <c:pt idx="153">
                  <c:v>35323.78868156454</c:v>
                </c:pt>
                <c:pt idx="154">
                  <c:v>33457.034235042462</c:v>
                </c:pt>
                <c:pt idx="155">
                  <c:v>33519.329673724227</c:v>
                </c:pt>
                <c:pt idx="156">
                  <c:v>32363.723302698632</c:v>
                </c:pt>
                <c:pt idx="157">
                  <c:v>31265.149103948406</c:v>
                </c:pt>
                <c:pt idx="158">
                  <c:v>32051.794649690171</c:v>
                </c:pt>
                <c:pt idx="159">
                  <c:v>36867.616166849271</c:v>
                </c:pt>
                <c:pt idx="160">
                  <c:v>35826.544790561646</c:v>
                </c:pt>
                <c:pt idx="161">
                  <c:v>36299.918070013737</c:v>
                </c:pt>
                <c:pt idx="162">
                  <c:v>34619.746891945229</c:v>
                </c:pt>
                <c:pt idx="163">
                  <c:v>33394.989109958922</c:v>
                </c:pt>
                <c:pt idx="164">
                  <c:v>35246.684071712349</c:v>
                </c:pt>
                <c:pt idx="165">
                  <c:v>35399.70778610959</c:v>
                </c:pt>
                <c:pt idx="166">
                  <c:v>33964.178729424675</c:v>
                </c:pt>
                <c:pt idx="167">
                  <c:v>34570.730893506829</c:v>
                </c:pt>
                <c:pt idx="168">
                  <c:v>34032.338186227076</c:v>
                </c:pt>
                <c:pt idx="169">
                  <c:v>32855.903322620819</c:v>
                </c:pt>
                <c:pt idx="170">
                  <c:v>34500.11896911035</c:v>
                </c:pt>
                <c:pt idx="171">
                  <c:v>37182.849201634279</c:v>
                </c:pt>
                <c:pt idx="172">
                  <c:v>39184.608383995357</c:v>
                </c:pt>
                <c:pt idx="173">
                  <c:v>35908.313735261661</c:v>
                </c:pt>
                <c:pt idx="174">
                  <c:v>37337.363933947221</c:v>
                </c:pt>
                <c:pt idx="175">
                  <c:v>34975.058298391894</c:v>
                </c:pt>
                <c:pt idx="176">
                  <c:v>37860.982078988789</c:v>
                </c:pt>
                <c:pt idx="177">
                  <c:v>37236.565799382384</c:v>
                </c:pt>
                <c:pt idx="178">
                  <c:v>34984.102627616841</c:v>
                </c:pt>
                <c:pt idx="179">
                  <c:v>37711.910880525007</c:v>
                </c:pt>
                <c:pt idx="180">
                  <c:v>35060.171776412986</c:v>
                </c:pt>
                <c:pt idx="181">
                  <c:v>34693.008163136168</c:v>
                </c:pt>
                <c:pt idx="182">
                  <c:v>37944.738382975673</c:v>
                </c:pt>
                <c:pt idx="183">
                  <c:v>37588.808901335637</c:v>
                </c:pt>
                <c:pt idx="184">
                  <c:v>36937.655375930808</c:v>
                </c:pt>
                <c:pt idx="185">
                  <c:v>38098.34685245312</c:v>
                </c:pt>
                <c:pt idx="186">
                  <c:v>39295.087968545078</c:v>
                </c:pt>
                <c:pt idx="187">
                  <c:v>36728.952089279992</c:v>
                </c:pt>
                <c:pt idx="188">
                  <c:v>38002.544638578969</c:v>
                </c:pt>
                <c:pt idx="189">
                  <c:v>38147.353767712142</c:v>
                </c:pt>
                <c:pt idx="190">
                  <c:v>36243.306623330289</c:v>
                </c:pt>
                <c:pt idx="191">
                  <c:v>38941.895617993097</c:v>
                </c:pt>
                <c:pt idx="192">
                  <c:v>33825.228069357967</c:v>
                </c:pt>
                <c:pt idx="193">
                  <c:v>38610.465798298173</c:v>
                </c:pt>
                <c:pt idx="194">
                  <c:v>35665.007701424693</c:v>
                </c:pt>
                <c:pt idx="195">
                  <c:v>38649.267090595153</c:v>
                </c:pt>
                <c:pt idx="196">
                  <c:v>37410.462531574485</c:v>
                </c:pt>
                <c:pt idx="197">
                  <c:v>35792.099563958902</c:v>
                </c:pt>
                <c:pt idx="198">
                  <c:v>37810.146650871589</c:v>
                </c:pt>
                <c:pt idx="199">
                  <c:v>38568.057048401519</c:v>
                </c:pt>
                <c:pt idx="200">
                  <c:v>37674.970182009783</c:v>
                </c:pt>
                <c:pt idx="201">
                  <c:v>36749.12999999999</c:v>
                </c:pt>
                <c:pt idx="202">
                  <c:v>36978.720000000008</c:v>
                </c:pt>
                <c:pt idx="203">
                  <c:v>38790.220979863763</c:v>
                </c:pt>
                <c:pt idx="204">
                  <c:v>33194.394174144778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F1-4833-BD7A-A2CF614C55DB}"/>
            </c:ext>
          </c:extLst>
        </c:ser>
        <c:ser>
          <c:idx val="3"/>
          <c:order val="3"/>
          <c:tx>
            <c:strRef>
              <c:f>'Historica mensual'!$F$10:$F$11</c:f>
              <c:strCache>
                <c:ptCount val="2"/>
                <c:pt idx="0">
                  <c:v>TIPOS DE VEHICULOS</c:v>
                </c:pt>
                <c:pt idx="1">
                  <c:v>OFICIAL ESPECIAL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mensual'!$F$12:$F$216</c:f>
              <c:numCache>
                <c:formatCode>#,##0</c:formatCode>
                <c:ptCount val="205"/>
                <c:pt idx="0">
                  <c:v>517.41999999999996</c:v>
                </c:pt>
                <c:pt idx="1">
                  <c:v>680</c:v>
                </c:pt>
                <c:pt idx="2">
                  <c:v>648</c:v>
                </c:pt>
                <c:pt idx="3">
                  <c:v>1075.9100000000001</c:v>
                </c:pt>
                <c:pt idx="4">
                  <c:v>910.63</c:v>
                </c:pt>
                <c:pt idx="5">
                  <c:v>2499.06</c:v>
                </c:pt>
                <c:pt idx="6">
                  <c:v>918.75</c:v>
                </c:pt>
                <c:pt idx="7">
                  <c:v>5732.72</c:v>
                </c:pt>
                <c:pt idx="8">
                  <c:v>1865.6</c:v>
                </c:pt>
                <c:pt idx="9">
                  <c:v>733.4</c:v>
                </c:pt>
                <c:pt idx="10">
                  <c:v>954.84</c:v>
                </c:pt>
                <c:pt idx="11">
                  <c:v>580.89</c:v>
                </c:pt>
                <c:pt idx="12">
                  <c:v>780.86</c:v>
                </c:pt>
                <c:pt idx="13">
                  <c:v>652.15099999999995</c:v>
                </c:pt>
                <c:pt idx="14">
                  <c:v>654.33000000000004</c:v>
                </c:pt>
                <c:pt idx="15">
                  <c:v>572.1</c:v>
                </c:pt>
                <c:pt idx="16">
                  <c:v>1016.42</c:v>
                </c:pt>
                <c:pt idx="17">
                  <c:v>6364.81</c:v>
                </c:pt>
                <c:pt idx="18">
                  <c:v>761.27</c:v>
                </c:pt>
                <c:pt idx="19">
                  <c:v>834.6</c:v>
                </c:pt>
                <c:pt idx="20">
                  <c:v>1851</c:v>
                </c:pt>
                <c:pt idx="21">
                  <c:v>101.34</c:v>
                </c:pt>
                <c:pt idx="22">
                  <c:v>1026.2</c:v>
                </c:pt>
                <c:pt idx="23">
                  <c:v>357.57</c:v>
                </c:pt>
                <c:pt idx="24">
                  <c:v>731.56</c:v>
                </c:pt>
                <c:pt idx="25">
                  <c:v>519.16999999999996</c:v>
                </c:pt>
                <c:pt idx="26">
                  <c:v>703.75</c:v>
                </c:pt>
                <c:pt idx="27">
                  <c:v>1012.58</c:v>
                </c:pt>
                <c:pt idx="28">
                  <c:v>698.4</c:v>
                </c:pt>
                <c:pt idx="29">
                  <c:v>3941.11</c:v>
                </c:pt>
                <c:pt idx="30">
                  <c:v>742.85</c:v>
                </c:pt>
                <c:pt idx="31">
                  <c:v>809.67</c:v>
                </c:pt>
                <c:pt idx="32">
                  <c:v>673.45</c:v>
                </c:pt>
                <c:pt idx="33">
                  <c:v>729.81</c:v>
                </c:pt>
                <c:pt idx="34">
                  <c:v>912.01</c:v>
                </c:pt>
                <c:pt idx="35">
                  <c:v>871.75</c:v>
                </c:pt>
                <c:pt idx="36">
                  <c:v>572.59</c:v>
                </c:pt>
                <c:pt idx="37">
                  <c:v>666.53</c:v>
                </c:pt>
                <c:pt idx="38">
                  <c:v>737.57</c:v>
                </c:pt>
                <c:pt idx="39">
                  <c:v>850.45</c:v>
                </c:pt>
                <c:pt idx="40">
                  <c:v>4850.32</c:v>
                </c:pt>
                <c:pt idx="41">
                  <c:v>896.2</c:v>
                </c:pt>
                <c:pt idx="42">
                  <c:v>695.86</c:v>
                </c:pt>
                <c:pt idx="43">
                  <c:v>862.7</c:v>
                </c:pt>
                <c:pt idx="44">
                  <c:v>788.97</c:v>
                </c:pt>
                <c:pt idx="45">
                  <c:v>678.06</c:v>
                </c:pt>
                <c:pt idx="46">
                  <c:v>622.09</c:v>
                </c:pt>
                <c:pt idx="47">
                  <c:v>1314.17</c:v>
                </c:pt>
                <c:pt idx="48">
                  <c:v>597.82999999999993</c:v>
                </c:pt>
                <c:pt idx="49">
                  <c:v>642.43000000000006</c:v>
                </c:pt>
                <c:pt idx="50">
                  <c:v>1044.26</c:v>
                </c:pt>
                <c:pt idx="51">
                  <c:v>908.86000000000013</c:v>
                </c:pt>
                <c:pt idx="52">
                  <c:v>847.01</c:v>
                </c:pt>
                <c:pt idx="53">
                  <c:v>7990.08</c:v>
                </c:pt>
                <c:pt idx="54">
                  <c:v>1128.1799999999998</c:v>
                </c:pt>
                <c:pt idx="55">
                  <c:v>581.21999999999991</c:v>
                </c:pt>
                <c:pt idx="56">
                  <c:v>804.24</c:v>
                </c:pt>
                <c:pt idx="57">
                  <c:v>607.84</c:v>
                </c:pt>
                <c:pt idx="58">
                  <c:v>887.87999999999988</c:v>
                </c:pt>
                <c:pt idx="59">
                  <c:v>1231.67</c:v>
                </c:pt>
                <c:pt idx="60">
                  <c:v>567.93000000000006</c:v>
                </c:pt>
                <c:pt idx="61">
                  <c:v>559.34</c:v>
                </c:pt>
                <c:pt idx="62">
                  <c:v>972.94</c:v>
                </c:pt>
                <c:pt idx="63">
                  <c:v>875.45999999999992</c:v>
                </c:pt>
                <c:pt idx="64">
                  <c:v>929.06</c:v>
                </c:pt>
                <c:pt idx="65">
                  <c:v>874.84</c:v>
                </c:pt>
                <c:pt idx="66">
                  <c:v>1031.74</c:v>
                </c:pt>
                <c:pt idx="67">
                  <c:v>1003.39</c:v>
                </c:pt>
                <c:pt idx="68">
                  <c:v>730.69</c:v>
                </c:pt>
                <c:pt idx="69">
                  <c:v>727</c:v>
                </c:pt>
                <c:pt idx="70">
                  <c:v>681.27</c:v>
                </c:pt>
                <c:pt idx="71">
                  <c:v>1127.77</c:v>
                </c:pt>
                <c:pt idx="72">
                  <c:v>513.45000000000005</c:v>
                </c:pt>
                <c:pt idx="73">
                  <c:v>959.85</c:v>
                </c:pt>
                <c:pt idx="74">
                  <c:v>811.15</c:v>
                </c:pt>
                <c:pt idx="75">
                  <c:v>718.26</c:v>
                </c:pt>
                <c:pt idx="76">
                  <c:v>1209.68</c:v>
                </c:pt>
                <c:pt idx="77">
                  <c:v>2065.02</c:v>
                </c:pt>
                <c:pt idx="78">
                  <c:v>1059.31</c:v>
                </c:pt>
                <c:pt idx="79">
                  <c:v>748.45</c:v>
                </c:pt>
                <c:pt idx="80">
                  <c:v>753.31999999999994</c:v>
                </c:pt>
                <c:pt idx="81">
                  <c:v>728.72</c:v>
                </c:pt>
                <c:pt idx="82">
                  <c:v>783.04</c:v>
                </c:pt>
                <c:pt idx="83">
                  <c:v>883.24</c:v>
                </c:pt>
                <c:pt idx="84">
                  <c:v>687.76953421746043</c:v>
                </c:pt>
                <c:pt idx="85">
                  <c:v>915.85224101500103</c:v>
                </c:pt>
                <c:pt idx="86">
                  <c:v>690.64978802837368</c:v>
                </c:pt>
                <c:pt idx="87">
                  <c:v>718.54581538573711</c:v>
                </c:pt>
                <c:pt idx="88">
                  <c:v>1040.0176190762577</c:v>
                </c:pt>
                <c:pt idx="89">
                  <c:v>2510.3259191574789</c:v>
                </c:pt>
                <c:pt idx="90">
                  <c:v>843.55090383705874</c:v>
                </c:pt>
                <c:pt idx="91">
                  <c:v>855.49067517822232</c:v>
                </c:pt>
                <c:pt idx="92">
                  <c:v>961.0011569409653</c:v>
                </c:pt>
                <c:pt idx="93">
                  <c:v>861.96410178871406</c:v>
                </c:pt>
                <c:pt idx="94">
                  <c:v>688.8928674679828</c:v>
                </c:pt>
                <c:pt idx="95">
                  <c:v>1079.4646561151046</c:v>
                </c:pt>
                <c:pt idx="96">
                  <c:v>673.07125185750351</c:v>
                </c:pt>
                <c:pt idx="97">
                  <c:v>594.58285909513449</c:v>
                </c:pt>
                <c:pt idx="98">
                  <c:v>733.54282221293624</c:v>
                </c:pt>
                <c:pt idx="99">
                  <c:v>706.174212717508</c:v>
                </c:pt>
                <c:pt idx="100">
                  <c:v>736.65448830138007</c:v>
                </c:pt>
                <c:pt idx="101">
                  <c:v>1691.2853628596092</c:v>
                </c:pt>
                <c:pt idx="102">
                  <c:v>1071.1685569924637</c:v>
                </c:pt>
                <c:pt idx="103">
                  <c:v>636.48634826382568</c:v>
                </c:pt>
                <c:pt idx="104">
                  <c:v>1127.3337862710105</c:v>
                </c:pt>
                <c:pt idx="105">
                  <c:v>898.94369396400464</c:v>
                </c:pt>
                <c:pt idx="106">
                  <c:v>762.23154331401338</c:v>
                </c:pt>
                <c:pt idx="107">
                  <c:v>957.68512408462561</c:v>
                </c:pt>
                <c:pt idx="108">
                  <c:v>568.00308092126716</c:v>
                </c:pt>
                <c:pt idx="109">
                  <c:v>782.94600978107292</c:v>
                </c:pt>
                <c:pt idx="110">
                  <c:v>804.53124654252179</c:v>
                </c:pt>
                <c:pt idx="111">
                  <c:v>982.66329695722948</c:v>
                </c:pt>
                <c:pt idx="112">
                  <c:v>954.59481881221882</c:v>
                </c:pt>
                <c:pt idx="113">
                  <c:v>1771.2645198309162</c:v>
                </c:pt>
                <c:pt idx="114">
                  <c:v>972.69141973465207</c:v>
                </c:pt>
                <c:pt idx="115">
                  <c:v>814.40940828112298</c:v>
                </c:pt>
                <c:pt idx="116">
                  <c:v>729.42014374242683</c:v>
                </c:pt>
                <c:pt idx="117">
                  <c:v>860.49599499895749</c:v>
                </c:pt>
                <c:pt idx="118">
                  <c:v>676.049432089937</c:v>
                </c:pt>
                <c:pt idx="119">
                  <c:v>942.13998880354484</c:v>
                </c:pt>
                <c:pt idx="120">
                  <c:v>609.43000000000006</c:v>
                </c:pt>
                <c:pt idx="121">
                  <c:v>1028.8800000000001</c:v>
                </c:pt>
                <c:pt idx="122">
                  <c:v>879.25</c:v>
                </c:pt>
                <c:pt idx="123">
                  <c:v>810.4</c:v>
                </c:pt>
                <c:pt idx="124">
                  <c:v>845.42150684931494</c:v>
                </c:pt>
                <c:pt idx="125">
                  <c:v>1889.22</c:v>
                </c:pt>
                <c:pt idx="126">
                  <c:v>811.97</c:v>
                </c:pt>
                <c:pt idx="127">
                  <c:v>747.86000157777028</c:v>
                </c:pt>
                <c:pt idx="128">
                  <c:v>831.81000213057177</c:v>
                </c:pt>
                <c:pt idx="129">
                  <c:v>875.6199999941598</c:v>
                </c:pt>
                <c:pt idx="130">
                  <c:v>736.70000247885446</c:v>
                </c:pt>
                <c:pt idx="131">
                  <c:v>815.12000653280802</c:v>
                </c:pt>
                <c:pt idx="132">
                  <c:v>728.79</c:v>
                </c:pt>
                <c:pt idx="133">
                  <c:v>776.70000381135787</c:v>
                </c:pt>
                <c:pt idx="134">
                  <c:v>796.17895793025809</c:v>
                </c:pt>
                <c:pt idx="135">
                  <c:v>690.36000916216949</c:v>
                </c:pt>
                <c:pt idx="136">
                  <c:v>810.63149421166008</c:v>
                </c:pt>
                <c:pt idx="137">
                  <c:v>1308.4700050699207</c:v>
                </c:pt>
                <c:pt idx="138">
                  <c:v>695.70849953941729</c:v>
                </c:pt>
                <c:pt idx="139">
                  <c:v>665.82004178919021</c:v>
                </c:pt>
                <c:pt idx="140">
                  <c:v>767.79003748659193</c:v>
                </c:pt>
                <c:pt idx="141">
                  <c:v>826.24725837148003</c:v>
                </c:pt>
                <c:pt idx="142">
                  <c:v>953.76712328767064</c:v>
                </c:pt>
                <c:pt idx="143">
                  <c:v>1106.9478097945159</c:v>
                </c:pt>
                <c:pt idx="144">
                  <c:v>660.56972700000006</c:v>
                </c:pt>
                <c:pt idx="145">
                  <c:v>791.94869240437197</c:v>
                </c:pt>
                <c:pt idx="146">
                  <c:v>770.55643980822106</c:v>
                </c:pt>
                <c:pt idx="147">
                  <c:v>669.98219178082195</c:v>
                </c:pt>
                <c:pt idx="148">
                  <c:v>801.26356168493498</c:v>
                </c:pt>
                <c:pt idx="149">
                  <c:v>755.48821984932295</c:v>
                </c:pt>
                <c:pt idx="150">
                  <c:v>1036.8845205479458</c:v>
                </c:pt>
                <c:pt idx="151">
                  <c:v>820.63726100000008</c:v>
                </c:pt>
                <c:pt idx="152">
                  <c:v>831.57220547943996</c:v>
                </c:pt>
                <c:pt idx="153">
                  <c:v>1164.3247961917618</c:v>
                </c:pt>
                <c:pt idx="154">
                  <c:v>1309.7380821917791</c:v>
                </c:pt>
                <c:pt idx="155">
                  <c:v>1401.6430139177264</c:v>
                </c:pt>
                <c:pt idx="156">
                  <c:v>874.84562981698639</c:v>
                </c:pt>
                <c:pt idx="157">
                  <c:v>849.08016248097613</c:v>
                </c:pt>
                <c:pt idx="158">
                  <c:v>885.30183561644253</c:v>
                </c:pt>
                <c:pt idx="159">
                  <c:v>762.93972602739723</c:v>
                </c:pt>
                <c:pt idx="160">
                  <c:v>817.96419219177665</c:v>
                </c:pt>
                <c:pt idx="161">
                  <c:v>825.10931542465869</c:v>
                </c:pt>
                <c:pt idx="162">
                  <c:v>854.18247945205849</c:v>
                </c:pt>
                <c:pt idx="163">
                  <c:v>963.80821917808294</c:v>
                </c:pt>
                <c:pt idx="164">
                  <c:v>734.10199999999986</c:v>
                </c:pt>
                <c:pt idx="165">
                  <c:v>1088.6621220547954</c:v>
                </c:pt>
                <c:pt idx="166">
                  <c:v>998.69342054794538</c:v>
                </c:pt>
                <c:pt idx="167">
                  <c:v>1307.684602739726</c:v>
                </c:pt>
                <c:pt idx="168">
                  <c:v>887.53154443845233</c:v>
                </c:pt>
                <c:pt idx="169">
                  <c:v>923.63861965704518</c:v>
                </c:pt>
                <c:pt idx="170">
                  <c:v>796.41761121689819</c:v>
                </c:pt>
                <c:pt idx="171">
                  <c:v>821.80384342779155</c:v>
                </c:pt>
                <c:pt idx="172">
                  <c:v>830.44616786747451</c:v>
                </c:pt>
                <c:pt idx="173">
                  <c:v>718.05671457696212</c:v>
                </c:pt>
                <c:pt idx="174">
                  <c:v>909.23689574989044</c:v>
                </c:pt>
                <c:pt idx="175">
                  <c:v>1044.3242192786693</c:v>
                </c:pt>
                <c:pt idx="176">
                  <c:v>904.54515599672982</c:v>
                </c:pt>
                <c:pt idx="177">
                  <c:v>973.55192851086463</c:v>
                </c:pt>
                <c:pt idx="178">
                  <c:v>873.77555812467233</c:v>
                </c:pt>
                <c:pt idx="179">
                  <c:v>1754.178683797717</c:v>
                </c:pt>
                <c:pt idx="180">
                  <c:v>839.12119269809978</c:v>
                </c:pt>
                <c:pt idx="181">
                  <c:v>892.43960609432406</c:v>
                </c:pt>
                <c:pt idx="182">
                  <c:v>810.41321228064146</c:v>
                </c:pt>
                <c:pt idx="183">
                  <c:v>866.10258163973288</c:v>
                </c:pt>
                <c:pt idx="184">
                  <c:v>758.99071155948559</c:v>
                </c:pt>
                <c:pt idx="185">
                  <c:v>657.32194643395292</c:v>
                </c:pt>
                <c:pt idx="186">
                  <c:v>934.52568358531812</c:v>
                </c:pt>
                <c:pt idx="187">
                  <c:v>842.34414140480862</c:v>
                </c:pt>
                <c:pt idx="188">
                  <c:v>953.09292448298925</c:v>
                </c:pt>
                <c:pt idx="189">
                  <c:v>908.07510060408481</c:v>
                </c:pt>
                <c:pt idx="190">
                  <c:v>1199.8996483312894</c:v>
                </c:pt>
                <c:pt idx="191">
                  <c:v>1560.1892181794785</c:v>
                </c:pt>
                <c:pt idx="192">
                  <c:v>874.31276314931119</c:v>
                </c:pt>
                <c:pt idx="193">
                  <c:v>1847.3470798944018</c:v>
                </c:pt>
                <c:pt idx="194">
                  <c:v>785.89812020877639</c:v>
                </c:pt>
                <c:pt idx="195">
                  <c:v>801.57798600016667</c:v>
                </c:pt>
                <c:pt idx="196">
                  <c:v>764.42389531282868</c:v>
                </c:pt>
                <c:pt idx="197">
                  <c:v>744.03605443245988</c:v>
                </c:pt>
                <c:pt idx="198">
                  <c:v>888.72654347711818</c:v>
                </c:pt>
                <c:pt idx="199">
                  <c:v>845.44557258338079</c:v>
                </c:pt>
                <c:pt idx="200">
                  <c:v>821.54670822063486</c:v>
                </c:pt>
                <c:pt idx="201">
                  <c:v>909.78</c:v>
                </c:pt>
                <c:pt idx="202">
                  <c:v>1066.28</c:v>
                </c:pt>
                <c:pt idx="203">
                  <c:v>1446.4666666666667</c:v>
                </c:pt>
                <c:pt idx="204">
                  <c:v>882.80747090375007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F1-4833-BD7A-A2CF614C55DB}"/>
            </c:ext>
          </c:extLst>
        </c:ser>
        <c:ser>
          <c:idx val="4"/>
          <c:order val="4"/>
          <c:tx>
            <c:strRef>
              <c:f>'Historica mensual'!$G$10:$G$11</c:f>
              <c:strCache>
                <c:ptCount val="2"/>
                <c:pt idx="0">
                  <c:v>TIPOS DE VEHICULOS</c:v>
                </c:pt>
                <c:pt idx="1">
                  <c:v>AUTO FAMILIAR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mensual'!$G$12:$G$216</c:f>
              <c:numCache>
                <c:formatCode>#,##0</c:formatCode>
                <c:ptCount val="205"/>
                <c:pt idx="0">
                  <c:v>78143.360000000001</c:v>
                </c:pt>
                <c:pt idx="1">
                  <c:v>65758.19</c:v>
                </c:pt>
                <c:pt idx="2">
                  <c:v>85636</c:v>
                </c:pt>
                <c:pt idx="3">
                  <c:v>68427.747999999992</c:v>
                </c:pt>
                <c:pt idx="4">
                  <c:v>82749.45</c:v>
                </c:pt>
                <c:pt idx="5">
                  <c:v>80505.350000000006</c:v>
                </c:pt>
                <c:pt idx="6">
                  <c:v>74497.740000000005</c:v>
                </c:pt>
                <c:pt idx="7">
                  <c:v>67332.73</c:v>
                </c:pt>
                <c:pt idx="8">
                  <c:v>66761.3</c:v>
                </c:pt>
                <c:pt idx="9">
                  <c:v>54236.37</c:v>
                </c:pt>
                <c:pt idx="10">
                  <c:v>48479.33</c:v>
                </c:pt>
                <c:pt idx="11">
                  <c:v>62335.28</c:v>
                </c:pt>
                <c:pt idx="12">
                  <c:v>65234.71</c:v>
                </c:pt>
                <c:pt idx="13">
                  <c:v>54613.04</c:v>
                </c:pt>
                <c:pt idx="14">
                  <c:v>84337.14</c:v>
                </c:pt>
                <c:pt idx="15">
                  <c:v>84733.35</c:v>
                </c:pt>
                <c:pt idx="16">
                  <c:v>87667.24</c:v>
                </c:pt>
                <c:pt idx="17">
                  <c:v>101336.6</c:v>
                </c:pt>
                <c:pt idx="18">
                  <c:v>104647.02</c:v>
                </c:pt>
                <c:pt idx="19">
                  <c:v>85051.4</c:v>
                </c:pt>
                <c:pt idx="20">
                  <c:v>61594.79</c:v>
                </c:pt>
                <c:pt idx="21">
                  <c:v>65708.37</c:v>
                </c:pt>
                <c:pt idx="22">
                  <c:v>52323.4</c:v>
                </c:pt>
                <c:pt idx="23">
                  <c:v>43961.24</c:v>
                </c:pt>
                <c:pt idx="24">
                  <c:v>66151.64</c:v>
                </c:pt>
                <c:pt idx="25">
                  <c:v>56110.11</c:v>
                </c:pt>
                <c:pt idx="26">
                  <c:v>67591.960000000006</c:v>
                </c:pt>
                <c:pt idx="27">
                  <c:v>93192.83</c:v>
                </c:pt>
                <c:pt idx="28">
                  <c:v>90050.97</c:v>
                </c:pt>
                <c:pt idx="29">
                  <c:v>90578.7</c:v>
                </c:pt>
                <c:pt idx="30">
                  <c:v>106900.44</c:v>
                </c:pt>
                <c:pt idx="31">
                  <c:v>87353.3</c:v>
                </c:pt>
                <c:pt idx="32">
                  <c:v>77954.460000000006</c:v>
                </c:pt>
                <c:pt idx="33">
                  <c:v>67738.509999999995</c:v>
                </c:pt>
                <c:pt idx="34">
                  <c:v>58287.28</c:v>
                </c:pt>
                <c:pt idx="35">
                  <c:v>93851.02</c:v>
                </c:pt>
                <c:pt idx="36">
                  <c:v>59818.11</c:v>
                </c:pt>
                <c:pt idx="37">
                  <c:v>63850.91</c:v>
                </c:pt>
                <c:pt idx="38">
                  <c:v>73646</c:v>
                </c:pt>
                <c:pt idx="39">
                  <c:v>88961.13</c:v>
                </c:pt>
                <c:pt idx="40">
                  <c:v>95629.43</c:v>
                </c:pt>
                <c:pt idx="41">
                  <c:v>91333.15</c:v>
                </c:pt>
                <c:pt idx="42">
                  <c:v>123793.19</c:v>
                </c:pt>
                <c:pt idx="43">
                  <c:v>84202.12</c:v>
                </c:pt>
                <c:pt idx="44">
                  <c:v>85058.97</c:v>
                </c:pt>
                <c:pt idx="45">
                  <c:v>75602.720000000001</c:v>
                </c:pt>
                <c:pt idx="46">
                  <c:v>60858.310000000005</c:v>
                </c:pt>
                <c:pt idx="47">
                  <c:v>145825.15999999997</c:v>
                </c:pt>
                <c:pt idx="48">
                  <c:v>43907.17</c:v>
                </c:pt>
                <c:pt idx="49">
                  <c:v>67481.76999999999</c:v>
                </c:pt>
                <c:pt idx="50">
                  <c:v>87148.07</c:v>
                </c:pt>
                <c:pt idx="51">
                  <c:v>95172.72</c:v>
                </c:pt>
                <c:pt idx="52">
                  <c:v>92925.99</c:v>
                </c:pt>
                <c:pt idx="53">
                  <c:v>106419.36</c:v>
                </c:pt>
                <c:pt idx="54">
                  <c:v>108229.75999999999</c:v>
                </c:pt>
                <c:pt idx="55">
                  <c:v>95511.790000000008</c:v>
                </c:pt>
                <c:pt idx="56">
                  <c:v>90163.23000000001</c:v>
                </c:pt>
                <c:pt idx="57">
                  <c:v>75438.740000000005</c:v>
                </c:pt>
                <c:pt idx="58">
                  <c:v>70743.259999999995</c:v>
                </c:pt>
                <c:pt idx="59">
                  <c:v>136030.68</c:v>
                </c:pt>
                <c:pt idx="60">
                  <c:v>55461.429999999993</c:v>
                </c:pt>
                <c:pt idx="61">
                  <c:v>69041.89</c:v>
                </c:pt>
                <c:pt idx="62">
                  <c:v>90825.67</c:v>
                </c:pt>
                <c:pt idx="63">
                  <c:v>103382.73</c:v>
                </c:pt>
                <c:pt idx="64">
                  <c:v>94587.63</c:v>
                </c:pt>
                <c:pt idx="65">
                  <c:v>114667.88</c:v>
                </c:pt>
                <c:pt idx="66">
                  <c:v>113450.6</c:v>
                </c:pt>
                <c:pt idx="67">
                  <c:v>99437.75</c:v>
                </c:pt>
                <c:pt idx="68">
                  <c:v>91795.69</c:v>
                </c:pt>
                <c:pt idx="69">
                  <c:v>79462.09</c:v>
                </c:pt>
                <c:pt idx="70">
                  <c:v>84548.17</c:v>
                </c:pt>
                <c:pt idx="71">
                  <c:v>147078.79</c:v>
                </c:pt>
                <c:pt idx="72">
                  <c:v>79654.25999999998</c:v>
                </c:pt>
                <c:pt idx="73">
                  <c:v>75112.289999999994</c:v>
                </c:pt>
                <c:pt idx="74">
                  <c:v>98176.91</c:v>
                </c:pt>
                <c:pt idx="75">
                  <c:v>104153.81999999999</c:v>
                </c:pt>
                <c:pt idx="76">
                  <c:v>103083.05</c:v>
                </c:pt>
                <c:pt idx="77">
                  <c:v>123497.38</c:v>
                </c:pt>
                <c:pt idx="78">
                  <c:v>121560.90000000001</c:v>
                </c:pt>
                <c:pt idx="79">
                  <c:v>108507.07</c:v>
                </c:pt>
                <c:pt idx="80">
                  <c:v>100288.44</c:v>
                </c:pt>
                <c:pt idx="81">
                  <c:v>92241.42</c:v>
                </c:pt>
                <c:pt idx="82">
                  <c:v>88441.01999999999</c:v>
                </c:pt>
                <c:pt idx="83">
                  <c:v>150081.39000000001</c:v>
                </c:pt>
                <c:pt idx="84">
                  <c:v>92749.809195506939</c:v>
                </c:pt>
                <c:pt idx="85">
                  <c:v>82979.071966173695</c:v>
                </c:pt>
                <c:pt idx="86">
                  <c:v>109357.02024820968</c:v>
                </c:pt>
                <c:pt idx="87">
                  <c:v>112188.93616482653</c:v>
                </c:pt>
                <c:pt idx="88">
                  <c:v>113000.89092054224</c:v>
                </c:pt>
                <c:pt idx="89">
                  <c:v>121507.52550824668</c:v>
                </c:pt>
                <c:pt idx="90">
                  <c:v>131327.00057166847</c:v>
                </c:pt>
                <c:pt idx="91">
                  <c:v>118544.33661354262</c:v>
                </c:pt>
                <c:pt idx="92">
                  <c:v>100457.51830046141</c:v>
                </c:pt>
                <c:pt idx="93">
                  <c:v>107142.47739517991</c:v>
                </c:pt>
                <c:pt idx="94">
                  <c:v>99453.021406671629</c:v>
                </c:pt>
                <c:pt idx="95">
                  <c:v>155409.33360294905</c:v>
                </c:pt>
                <c:pt idx="96">
                  <c:v>113498.9363554325</c:v>
                </c:pt>
                <c:pt idx="97">
                  <c:v>90287.599735545038</c:v>
                </c:pt>
                <c:pt idx="98">
                  <c:v>111078.39699719576</c:v>
                </c:pt>
                <c:pt idx="99">
                  <c:v>121518.8228788321</c:v>
                </c:pt>
                <c:pt idx="100">
                  <c:v>112244.25309567536</c:v>
                </c:pt>
                <c:pt idx="101">
                  <c:v>121504.39687877991</c:v>
                </c:pt>
                <c:pt idx="102">
                  <c:v>142682.59287928606</c:v>
                </c:pt>
                <c:pt idx="103">
                  <c:v>116175.54952907682</c:v>
                </c:pt>
                <c:pt idx="104">
                  <c:v>112307.30927190183</c:v>
                </c:pt>
                <c:pt idx="105">
                  <c:v>113796.28238749295</c:v>
                </c:pt>
                <c:pt idx="106">
                  <c:v>98589.340037185888</c:v>
                </c:pt>
                <c:pt idx="107">
                  <c:v>170645.63420803015</c:v>
                </c:pt>
                <c:pt idx="108">
                  <c:v>113293.20272187146</c:v>
                </c:pt>
                <c:pt idx="109">
                  <c:v>101531.01375253637</c:v>
                </c:pt>
                <c:pt idx="110">
                  <c:v>115090.43649453766</c:v>
                </c:pt>
                <c:pt idx="111">
                  <c:v>131561.84978810584</c:v>
                </c:pt>
                <c:pt idx="112">
                  <c:v>116688.73306170455</c:v>
                </c:pt>
                <c:pt idx="113">
                  <c:v>128052.50069216415</c:v>
                </c:pt>
                <c:pt idx="114">
                  <c:v>143569.50744945568</c:v>
                </c:pt>
                <c:pt idx="115">
                  <c:v>123622.40068997319</c:v>
                </c:pt>
                <c:pt idx="116">
                  <c:v>115106.13143750434</c:v>
                </c:pt>
                <c:pt idx="117">
                  <c:v>127471.20520246818</c:v>
                </c:pt>
                <c:pt idx="118">
                  <c:v>107517.96739408634</c:v>
                </c:pt>
                <c:pt idx="119">
                  <c:v>185409.215573831</c:v>
                </c:pt>
                <c:pt idx="120">
                  <c:v>120622.12000000001</c:v>
                </c:pt>
                <c:pt idx="121">
                  <c:v>108583.23</c:v>
                </c:pt>
                <c:pt idx="122">
                  <c:v>135407.92000000001</c:v>
                </c:pt>
                <c:pt idx="123">
                  <c:v>126551.37000000002</c:v>
                </c:pt>
                <c:pt idx="124">
                  <c:v>127050.25013691763</c:v>
                </c:pt>
                <c:pt idx="125">
                  <c:v>136710.04</c:v>
                </c:pt>
                <c:pt idx="126">
                  <c:v>146557.25</c:v>
                </c:pt>
                <c:pt idx="127">
                  <c:v>138602.17057510646</c:v>
                </c:pt>
                <c:pt idx="128">
                  <c:v>129907.00050329637</c:v>
                </c:pt>
                <c:pt idx="129">
                  <c:v>130772.56999948857</c:v>
                </c:pt>
                <c:pt idx="130">
                  <c:v>121364.76089600346</c:v>
                </c:pt>
                <c:pt idx="131">
                  <c:v>200328.45239256287</c:v>
                </c:pt>
                <c:pt idx="132">
                  <c:v>132635.65000000002</c:v>
                </c:pt>
                <c:pt idx="133">
                  <c:v>121299.09081889575</c:v>
                </c:pt>
                <c:pt idx="134">
                  <c:v>146768.18562614749</c:v>
                </c:pt>
                <c:pt idx="135">
                  <c:v>142088.52215962094</c:v>
                </c:pt>
                <c:pt idx="136">
                  <c:v>138202.88572424097</c:v>
                </c:pt>
                <c:pt idx="137">
                  <c:v>152652.42171843621</c:v>
                </c:pt>
                <c:pt idx="138">
                  <c:v>155741.8792928069</c:v>
                </c:pt>
                <c:pt idx="139">
                  <c:v>149105.05094136915</c:v>
                </c:pt>
                <c:pt idx="140">
                  <c:v>143498.54817968482</c:v>
                </c:pt>
                <c:pt idx="141">
                  <c:v>142713.94151531145</c:v>
                </c:pt>
                <c:pt idx="142">
                  <c:v>131042.80685547569</c:v>
                </c:pt>
                <c:pt idx="143">
                  <c:v>214886.01403373395</c:v>
                </c:pt>
                <c:pt idx="144">
                  <c:v>146694.91727490217</c:v>
                </c:pt>
                <c:pt idx="145">
                  <c:v>134435.94315979045</c:v>
                </c:pt>
                <c:pt idx="146">
                  <c:v>151673.96917336856</c:v>
                </c:pt>
                <c:pt idx="147">
                  <c:v>146221.2301383694</c:v>
                </c:pt>
                <c:pt idx="148">
                  <c:v>149861.94232956143</c:v>
                </c:pt>
                <c:pt idx="149">
                  <c:v>162401.49781964358</c:v>
                </c:pt>
                <c:pt idx="150">
                  <c:v>167159.23794043821</c:v>
                </c:pt>
                <c:pt idx="151">
                  <c:v>159684.56638</c:v>
                </c:pt>
                <c:pt idx="152">
                  <c:v>149903.48652117842</c:v>
                </c:pt>
                <c:pt idx="153">
                  <c:v>160302.7917752238</c:v>
                </c:pt>
                <c:pt idx="154">
                  <c:v>148213.56528559839</c:v>
                </c:pt>
                <c:pt idx="155">
                  <c:v>229921.10777476791</c:v>
                </c:pt>
                <c:pt idx="156">
                  <c:v>156371.53133420553</c:v>
                </c:pt>
                <c:pt idx="157">
                  <c:v>137362.01263474885</c:v>
                </c:pt>
                <c:pt idx="158">
                  <c:v>158225.60201603823</c:v>
                </c:pt>
                <c:pt idx="159">
                  <c:v>160088.060537137</c:v>
                </c:pt>
                <c:pt idx="160">
                  <c:v>158035.30540919176</c:v>
                </c:pt>
                <c:pt idx="161">
                  <c:v>168913.74944520398</c:v>
                </c:pt>
                <c:pt idx="162">
                  <c:v>176501.8476644794</c:v>
                </c:pt>
                <c:pt idx="163">
                  <c:v>164015.46333297258</c:v>
                </c:pt>
                <c:pt idx="164">
                  <c:v>156832.4045729863</c:v>
                </c:pt>
                <c:pt idx="165">
                  <c:v>166049.76285127399</c:v>
                </c:pt>
                <c:pt idx="166">
                  <c:v>155572.44637621922</c:v>
                </c:pt>
                <c:pt idx="167">
                  <c:v>246368.81067382195</c:v>
                </c:pt>
                <c:pt idx="168">
                  <c:v>167214.12227765023</c:v>
                </c:pt>
                <c:pt idx="169">
                  <c:v>146415.92279643394</c:v>
                </c:pt>
                <c:pt idx="170">
                  <c:v>168962.18036437378</c:v>
                </c:pt>
                <c:pt idx="171">
                  <c:v>169872.60985522854</c:v>
                </c:pt>
                <c:pt idx="172">
                  <c:v>168612.32354448407</c:v>
                </c:pt>
                <c:pt idx="173">
                  <c:v>169018.75712149322</c:v>
                </c:pt>
                <c:pt idx="174">
                  <c:v>189735.82972560098</c:v>
                </c:pt>
                <c:pt idx="175">
                  <c:v>174795.95067493399</c:v>
                </c:pt>
                <c:pt idx="176">
                  <c:v>176708.00803322054</c:v>
                </c:pt>
                <c:pt idx="177">
                  <c:v>176203.50155040633</c:v>
                </c:pt>
                <c:pt idx="178">
                  <c:v>167425.13420183514</c:v>
                </c:pt>
                <c:pt idx="179">
                  <c:v>265236.86883744795</c:v>
                </c:pt>
                <c:pt idx="180">
                  <c:v>176446.09449054528</c:v>
                </c:pt>
                <c:pt idx="181">
                  <c:v>155860.71206886516</c:v>
                </c:pt>
                <c:pt idx="182">
                  <c:v>188901.54023338252</c:v>
                </c:pt>
                <c:pt idx="183">
                  <c:v>170764.48685981685</c:v>
                </c:pt>
                <c:pt idx="184">
                  <c:v>171650.71393596617</c:v>
                </c:pt>
                <c:pt idx="185">
                  <c:v>184058.46665996744</c:v>
                </c:pt>
                <c:pt idx="186">
                  <c:v>206002.62262416611</c:v>
                </c:pt>
                <c:pt idx="187">
                  <c:v>186033.87208717328</c:v>
                </c:pt>
                <c:pt idx="188">
                  <c:v>181255.65911821817</c:v>
                </c:pt>
                <c:pt idx="189">
                  <c:v>190182.84550823507</c:v>
                </c:pt>
                <c:pt idx="190">
                  <c:v>177906.67870881374</c:v>
                </c:pt>
                <c:pt idx="191">
                  <c:v>302173.81401560351</c:v>
                </c:pt>
                <c:pt idx="192">
                  <c:v>174124.26128894722</c:v>
                </c:pt>
                <c:pt idx="193">
                  <c:v>166456.14143621095</c:v>
                </c:pt>
                <c:pt idx="194">
                  <c:v>184837.9910453292</c:v>
                </c:pt>
                <c:pt idx="195">
                  <c:v>182525.18347095198</c:v>
                </c:pt>
                <c:pt idx="196">
                  <c:v>180469.65202101323</c:v>
                </c:pt>
                <c:pt idx="197">
                  <c:v>190299.20144575395</c:v>
                </c:pt>
                <c:pt idx="198">
                  <c:v>201580.12946961852</c:v>
                </c:pt>
                <c:pt idx="199">
                  <c:v>199105.90517237183</c:v>
                </c:pt>
                <c:pt idx="200">
                  <c:v>189648.22772190708</c:v>
                </c:pt>
                <c:pt idx="201">
                  <c:v>191671.20999999993</c:v>
                </c:pt>
                <c:pt idx="202">
                  <c:v>189939.49671299988</c:v>
                </c:pt>
                <c:pt idx="203">
                  <c:v>329588.67</c:v>
                </c:pt>
                <c:pt idx="204">
                  <c:v>173415.46191556947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F1-4833-BD7A-A2CF614C55DB}"/>
            </c:ext>
          </c:extLst>
        </c:ser>
        <c:ser>
          <c:idx val="5"/>
          <c:order val="5"/>
          <c:tx>
            <c:strRef>
              <c:f>'Historica mensual'!$H$10:$H$11</c:f>
              <c:strCache>
                <c:ptCount val="2"/>
                <c:pt idx="0">
                  <c:v>TIPOS DE VEHICULOS</c:v>
                </c:pt>
                <c:pt idx="1">
                  <c:v>6 O MAS PASAJEROS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mensual'!$H$12:$H$216</c:f>
              <c:numCache>
                <c:formatCode>#,##0</c:formatCode>
                <c:ptCount val="205"/>
                <c:pt idx="0">
                  <c:v>1409.79</c:v>
                </c:pt>
                <c:pt idx="1">
                  <c:v>1406.07</c:v>
                </c:pt>
                <c:pt idx="2">
                  <c:v>1674</c:v>
                </c:pt>
                <c:pt idx="3">
                  <c:v>1286.867</c:v>
                </c:pt>
                <c:pt idx="4">
                  <c:v>1256.8660000000002</c:v>
                </c:pt>
                <c:pt idx="5">
                  <c:v>1107.1400000000001</c:v>
                </c:pt>
                <c:pt idx="6">
                  <c:v>1935.48</c:v>
                </c:pt>
                <c:pt idx="7">
                  <c:v>1102.78</c:v>
                </c:pt>
                <c:pt idx="8">
                  <c:v>1064.33</c:v>
                </c:pt>
                <c:pt idx="9">
                  <c:v>980.5</c:v>
                </c:pt>
                <c:pt idx="10">
                  <c:v>886.23</c:v>
                </c:pt>
                <c:pt idx="11">
                  <c:v>1050.92</c:v>
                </c:pt>
                <c:pt idx="12">
                  <c:v>1276.8599999999999</c:v>
                </c:pt>
                <c:pt idx="13">
                  <c:v>1351.94</c:v>
                </c:pt>
                <c:pt idx="14">
                  <c:v>5043.3599999999997</c:v>
                </c:pt>
                <c:pt idx="15">
                  <c:v>1781.26</c:v>
                </c:pt>
                <c:pt idx="16">
                  <c:v>1606.55</c:v>
                </c:pt>
                <c:pt idx="17">
                  <c:v>1587.89</c:v>
                </c:pt>
                <c:pt idx="18">
                  <c:v>1462.17</c:v>
                </c:pt>
                <c:pt idx="19">
                  <c:v>1368.51</c:v>
                </c:pt>
                <c:pt idx="20">
                  <c:v>1116.49</c:v>
                </c:pt>
                <c:pt idx="21">
                  <c:v>1221.54</c:v>
                </c:pt>
                <c:pt idx="22">
                  <c:v>980.21</c:v>
                </c:pt>
                <c:pt idx="23">
                  <c:v>749.24</c:v>
                </c:pt>
                <c:pt idx="24">
                  <c:v>1276.04</c:v>
                </c:pt>
                <c:pt idx="25">
                  <c:v>1241.49</c:v>
                </c:pt>
                <c:pt idx="26">
                  <c:v>1401.22</c:v>
                </c:pt>
                <c:pt idx="27">
                  <c:v>1708.34</c:v>
                </c:pt>
                <c:pt idx="28">
                  <c:v>1535.46</c:v>
                </c:pt>
                <c:pt idx="29">
                  <c:v>1405.57</c:v>
                </c:pt>
                <c:pt idx="30">
                  <c:v>1522.82</c:v>
                </c:pt>
                <c:pt idx="31">
                  <c:v>1304.26</c:v>
                </c:pt>
                <c:pt idx="32">
                  <c:v>1267.31</c:v>
                </c:pt>
                <c:pt idx="33">
                  <c:v>1121.2</c:v>
                </c:pt>
                <c:pt idx="34">
                  <c:v>887.24</c:v>
                </c:pt>
                <c:pt idx="35">
                  <c:v>1251.8499999999999</c:v>
                </c:pt>
                <c:pt idx="36">
                  <c:v>886.83</c:v>
                </c:pt>
                <c:pt idx="37">
                  <c:v>1104.22</c:v>
                </c:pt>
                <c:pt idx="38">
                  <c:v>1309.27</c:v>
                </c:pt>
                <c:pt idx="39">
                  <c:v>1433.27</c:v>
                </c:pt>
                <c:pt idx="40">
                  <c:v>1417.06</c:v>
                </c:pt>
                <c:pt idx="41">
                  <c:v>1235.95</c:v>
                </c:pt>
                <c:pt idx="42">
                  <c:v>1661.7</c:v>
                </c:pt>
                <c:pt idx="43">
                  <c:v>1094.6199999999999</c:v>
                </c:pt>
                <c:pt idx="44">
                  <c:v>1312.49</c:v>
                </c:pt>
                <c:pt idx="45">
                  <c:v>1163.4000000000001</c:v>
                </c:pt>
                <c:pt idx="46">
                  <c:v>818.04</c:v>
                </c:pt>
                <c:pt idx="47">
                  <c:v>2040.28</c:v>
                </c:pt>
                <c:pt idx="48">
                  <c:v>723.7600000000001</c:v>
                </c:pt>
                <c:pt idx="49">
                  <c:v>1323.18</c:v>
                </c:pt>
                <c:pt idx="50">
                  <c:v>1258.71</c:v>
                </c:pt>
                <c:pt idx="51">
                  <c:v>1227.4199999999998</c:v>
                </c:pt>
                <c:pt idx="52">
                  <c:v>1296.51</c:v>
                </c:pt>
                <c:pt idx="53">
                  <c:v>1245.6600000000001</c:v>
                </c:pt>
                <c:pt idx="54">
                  <c:v>1308.5999999999999</c:v>
                </c:pt>
                <c:pt idx="55">
                  <c:v>1254.6299999999999</c:v>
                </c:pt>
                <c:pt idx="56">
                  <c:v>1166.9000000000001</c:v>
                </c:pt>
                <c:pt idx="57">
                  <c:v>1006.7</c:v>
                </c:pt>
                <c:pt idx="58">
                  <c:v>900.41</c:v>
                </c:pt>
                <c:pt idx="59">
                  <c:v>1717.47</c:v>
                </c:pt>
                <c:pt idx="60">
                  <c:v>823.69</c:v>
                </c:pt>
                <c:pt idx="61">
                  <c:v>1190.04</c:v>
                </c:pt>
                <c:pt idx="62">
                  <c:v>1303.05</c:v>
                </c:pt>
                <c:pt idx="63">
                  <c:v>1430.88</c:v>
                </c:pt>
                <c:pt idx="64">
                  <c:v>1280.6599999999999</c:v>
                </c:pt>
                <c:pt idx="65">
                  <c:v>1944.16</c:v>
                </c:pt>
                <c:pt idx="66">
                  <c:v>1419.3400000000001</c:v>
                </c:pt>
                <c:pt idx="67">
                  <c:v>1458.5</c:v>
                </c:pt>
                <c:pt idx="68">
                  <c:v>1264.58</c:v>
                </c:pt>
                <c:pt idx="69">
                  <c:v>1171.26</c:v>
                </c:pt>
                <c:pt idx="70">
                  <c:v>1081.21</c:v>
                </c:pt>
                <c:pt idx="71">
                  <c:v>1901.51</c:v>
                </c:pt>
                <c:pt idx="72">
                  <c:v>1160.98</c:v>
                </c:pt>
                <c:pt idx="73">
                  <c:v>1336.82</c:v>
                </c:pt>
                <c:pt idx="74">
                  <c:v>1508.7000000000003</c:v>
                </c:pt>
                <c:pt idx="75">
                  <c:v>1515.69</c:v>
                </c:pt>
                <c:pt idx="76">
                  <c:v>1457.2</c:v>
                </c:pt>
                <c:pt idx="77">
                  <c:v>1978.67</c:v>
                </c:pt>
                <c:pt idx="78">
                  <c:v>1475.37</c:v>
                </c:pt>
                <c:pt idx="79">
                  <c:v>1347.92</c:v>
                </c:pt>
                <c:pt idx="80">
                  <c:v>1393.75</c:v>
                </c:pt>
                <c:pt idx="81">
                  <c:v>1173.31</c:v>
                </c:pt>
                <c:pt idx="82">
                  <c:v>1028.0900000000001</c:v>
                </c:pt>
                <c:pt idx="83">
                  <c:v>1761.1699999999998</c:v>
                </c:pt>
                <c:pt idx="84">
                  <c:v>1252.6696744759452</c:v>
                </c:pt>
                <c:pt idx="85">
                  <c:v>1278.0073350062996</c:v>
                </c:pt>
                <c:pt idx="86">
                  <c:v>1474.6562015417833</c:v>
                </c:pt>
                <c:pt idx="87">
                  <c:v>1403.045521948015</c:v>
                </c:pt>
                <c:pt idx="88">
                  <c:v>1321.4862265439801</c:v>
                </c:pt>
                <c:pt idx="89">
                  <c:v>1908.1968605527236</c:v>
                </c:pt>
                <c:pt idx="90">
                  <c:v>1433.3545689149164</c:v>
                </c:pt>
                <c:pt idx="91">
                  <c:v>1409.4649529259279</c:v>
                </c:pt>
                <c:pt idx="92">
                  <c:v>1244.8942080020595</c:v>
                </c:pt>
                <c:pt idx="93">
                  <c:v>1299.2697587289831</c:v>
                </c:pt>
                <c:pt idx="94">
                  <c:v>1155.8183083887384</c:v>
                </c:pt>
                <c:pt idx="95">
                  <c:v>1792.0657968953894</c:v>
                </c:pt>
                <c:pt idx="96">
                  <c:v>1374.9176894522375</c:v>
                </c:pt>
                <c:pt idx="97">
                  <c:v>1349.683220448878</c:v>
                </c:pt>
                <c:pt idx="98">
                  <c:v>1575.2542751496858</c:v>
                </c:pt>
                <c:pt idx="99">
                  <c:v>1669.8116222524945</c:v>
                </c:pt>
                <c:pt idx="100">
                  <c:v>1584.715588594823</c:v>
                </c:pt>
                <c:pt idx="101">
                  <c:v>1688.8873191649332</c:v>
                </c:pt>
                <c:pt idx="102">
                  <c:v>2539.6880243421101</c:v>
                </c:pt>
                <c:pt idx="103">
                  <c:v>1785.4359253768021</c:v>
                </c:pt>
                <c:pt idx="104">
                  <c:v>1721.0829401044357</c:v>
                </c:pt>
                <c:pt idx="105">
                  <c:v>1780.1154765623196</c:v>
                </c:pt>
                <c:pt idx="106">
                  <c:v>1512.7790194611171</c:v>
                </c:pt>
                <c:pt idx="107">
                  <c:v>2795.6692149096639</c:v>
                </c:pt>
                <c:pt idx="108">
                  <c:v>2188.057251197677</c:v>
                </c:pt>
                <c:pt idx="109">
                  <c:v>1968.6907487632272</c:v>
                </c:pt>
                <c:pt idx="110">
                  <c:v>2563.7727723640874</c:v>
                </c:pt>
                <c:pt idx="111">
                  <c:v>2754.0417060241061</c:v>
                </c:pt>
                <c:pt idx="112">
                  <c:v>2651.2721598382977</c:v>
                </c:pt>
                <c:pt idx="113">
                  <c:v>2562.6090468053621</c:v>
                </c:pt>
                <c:pt idx="114">
                  <c:v>3874.7006276659158</c:v>
                </c:pt>
                <c:pt idx="115">
                  <c:v>2648.6727469802286</c:v>
                </c:pt>
                <c:pt idx="116">
                  <c:v>2906.3521162218385</c:v>
                </c:pt>
                <c:pt idx="117">
                  <c:v>3028.6570441292029</c:v>
                </c:pt>
                <c:pt idx="118">
                  <c:v>2840.0558250818631</c:v>
                </c:pt>
                <c:pt idx="119">
                  <c:v>5058.8097315649875</c:v>
                </c:pt>
                <c:pt idx="120">
                  <c:v>3196.29</c:v>
                </c:pt>
                <c:pt idx="121">
                  <c:v>3357</c:v>
                </c:pt>
                <c:pt idx="122">
                  <c:v>4241.41</c:v>
                </c:pt>
                <c:pt idx="123">
                  <c:v>5086.3500000000004</c:v>
                </c:pt>
                <c:pt idx="124">
                  <c:v>4710.2447945205458</c:v>
                </c:pt>
                <c:pt idx="125">
                  <c:v>5046.18</c:v>
                </c:pt>
                <c:pt idx="126">
                  <c:v>5978.49</c:v>
                </c:pt>
                <c:pt idx="127">
                  <c:v>5732.0500305989299</c:v>
                </c:pt>
                <c:pt idx="128">
                  <c:v>5181.5000294729844</c:v>
                </c:pt>
                <c:pt idx="129">
                  <c:v>5206.900000090408</c:v>
                </c:pt>
                <c:pt idx="130">
                  <c:v>4906.7500544219301</c:v>
                </c:pt>
                <c:pt idx="131">
                  <c:v>8678.6801470063238</c:v>
                </c:pt>
                <c:pt idx="132">
                  <c:v>5716.38</c:v>
                </c:pt>
                <c:pt idx="133">
                  <c:v>5581.430052145427</c:v>
                </c:pt>
                <c:pt idx="134">
                  <c:v>6192.8356290963611</c:v>
                </c:pt>
                <c:pt idx="135">
                  <c:v>6919.0301276756618</c:v>
                </c:pt>
                <c:pt idx="136">
                  <c:v>6130.5187944411819</c:v>
                </c:pt>
                <c:pt idx="137">
                  <c:v>6454.740090255571</c:v>
                </c:pt>
                <c:pt idx="138">
                  <c:v>7217.5528968787021</c:v>
                </c:pt>
                <c:pt idx="139">
                  <c:v>6824.7006253055824</c:v>
                </c:pt>
                <c:pt idx="140">
                  <c:v>6471.3704879651577</c:v>
                </c:pt>
                <c:pt idx="141">
                  <c:v>6959.2850336282299</c:v>
                </c:pt>
                <c:pt idx="142">
                  <c:v>6412.0119904184321</c:v>
                </c:pt>
                <c:pt idx="143">
                  <c:v>11457.855342890387</c:v>
                </c:pt>
                <c:pt idx="144">
                  <c:v>8030.5989041095727</c:v>
                </c:pt>
                <c:pt idx="145">
                  <c:v>8009.9721064450805</c:v>
                </c:pt>
                <c:pt idx="146">
                  <c:v>8420.7402768630036</c:v>
                </c:pt>
                <c:pt idx="147">
                  <c:v>8584.3276700410643</c:v>
                </c:pt>
                <c:pt idx="148">
                  <c:v>8500.4627389999969</c:v>
                </c:pt>
                <c:pt idx="149">
                  <c:v>8446.6154799999931</c:v>
                </c:pt>
                <c:pt idx="150">
                  <c:v>9413.0131506849284</c:v>
                </c:pt>
                <c:pt idx="151">
                  <c:v>8961.4032729999999</c:v>
                </c:pt>
                <c:pt idx="152">
                  <c:v>8491.9970830821894</c:v>
                </c:pt>
                <c:pt idx="153">
                  <c:v>9463.9009863012507</c:v>
                </c:pt>
                <c:pt idx="154">
                  <c:v>9088.2927595926158</c:v>
                </c:pt>
                <c:pt idx="155">
                  <c:v>14900.060095543147</c:v>
                </c:pt>
                <c:pt idx="156">
                  <c:v>9627.6371354657531</c:v>
                </c:pt>
                <c:pt idx="157">
                  <c:v>8959.7098723196341</c:v>
                </c:pt>
                <c:pt idx="158">
                  <c:v>9985.511353630136</c:v>
                </c:pt>
                <c:pt idx="159">
                  <c:v>10272.313692849315</c:v>
                </c:pt>
                <c:pt idx="160">
                  <c:v>10049.381695315074</c:v>
                </c:pt>
                <c:pt idx="161">
                  <c:v>9847.8251199589013</c:v>
                </c:pt>
                <c:pt idx="162">
                  <c:v>10922.02805306849</c:v>
                </c:pt>
                <c:pt idx="163">
                  <c:v>10235.776569753423</c:v>
                </c:pt>
                <c:pt idx="164">
                  <c:v>10326.83007731507</c:v>
                </c:pt>
                <c:pt idx="165">
                  <c:v>10796.802012232874</c:v>
                </c:pt>
                <c:pt idx="166">
                  <c:v>10530.409120972605</c:v>
                </c:pt>
                <c:pt idx="167">
                  <c:v>16802.996396000006</c:v>
                </c:pt>
                <c:pt idx="168">
                  <c:v>11496.159023632204</c:v>
                </c:pt>
                <c:pt idx="169">
                  <c:v>10556.608337399284</c:v>
                </c:pt>
                <c:pt idx="170">
                  <c:v>11626.306321937023</c:v>
                </c:pt>
                <c:pt idx="171">
                  <c:v>11675.600343734073</c:v>
                </c:pt>
                <c:pt idx="172">
                  <c:v>11784.251054451293</c:v>
                </c:pt>
                <c:pt idx="173">
                  <c:v>10887.333815021459</c:v>
                </c:pt>
                <c:pt idx="174">
                  <c:v>12751.644393848317</c:v>
                </c:pt>
                <c:pt idx="175">
                  <c:v>11952.848004266067</c:v>
                </c:pt>
                <c:pt idx="176">
                  <c:v>13033.123340291493</c:v>
                </c:pt>
                <c:pt idx="177">
                  <c:v>12938.933542359573</c:v>
                </c:pt>
                <c:pt idx="178">
                  <c:v>12203.794194863631</c:v>
                </c:pt>
                <c:pt idx="179">
                  <c:v>20404.712831814057</c:v>
                </c:pt>
                <c:pt idx="180">
                  <c:v>13009.390392388985</c:v>
                </c:pt>
                <c:pt idx="181">
                  <c:v>11968.554010043907</c:v>
                </c:pt>
                <c:pt idx="182">
                  <c:v>14488.834183042447</c:v>
                </c:pt>
                <c:pt idx="183">
                  <c:v>12354.535215837368</c:v>
                </c:pt>
                <c:pt idx="184">
                  <c:v>12303.201030326209</c:v>
                </c:pt>
                <c:pt idx="185">
                  <c:v>13197.522257881992</c:v>
                </c:pt>
                <c:pt idx="186">
                  <c:v>14216.090774872948</c:v>
                </c:pt>
                <c:pt idx="187">
                  <c:v>13752.291362164964</c:v>
                </c:pt>
                <c:pt idx="188">
                  <c:v>13992.180058747836</c:v>
                </c:pt>
                <c:pt idx="189">
                  <c:v>14700.111801806503</c:v>
                </c:pt>
                <c:pt idx="190">
                  <c:v>14007.195262268684</c:v>
                </c:pt>
                <c:pt idx="191">
                  <c:v>23655.455938978361</c:v>
                </c:pt>
                <c:pt idx="192">
                  <c:v>13914.744026712258</c:v>
                </c:pt>
                <c:pt idx="193">
                  <c:v>13962.640796023212</c:v>
                </c:pt>
                <c:pt idx="194">
                  <c:v>14521.934802450112</c:v>
                </c:pt>
                <c:pt idx="195">
                  <c:v>13803.479306087298</c:v>
                </c:pt>
                <c:pt idx="196">
                  <c:v>14036.488744027805</c:v>
                </c:pt>
                <c:pt idx="197">
                  <c:v>14335.549668901236</c:v>
                </c:pt>
                <c:pt idx="198">
                  <c:v>15378.235795869461</c:v>
                </c:pt>
                <c:pt idx="199">
                  <c:v>15754.864393767348</c:v>
                </c:pt>
                <c:pt idx="200">
                  <c:v>15668.65555547646</c:v>
                </c:pt>
                <c:pt idx="201">
                  <c:v>15776.060000000001</c:v>
                </c:pt>
                <c:pt idx="202">
                  <c:v>16133.490000000003</c:v>
                </c:pt>
                <c:pt idx="203">
                  <c:v>27021.011598173503</c:v>
                </c:pt>
                <c:pt idx="204">
                  <c:v>15051.254533776584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F1-4833-BD7A-A2CF614C55DB}"/>
            </c:ext>
          </c:extLst>
        </c:ser>
        <c:ser>
          <c:idx val="6"/>
          <c:order val="6"/>
          <c:tx>
            <c:strRef>
              <c:f>'Historica mensual'!$I$10:$I$11</c:f>
              <c:strCache>
                <c:ptCount val="2"/>
                <c:pt idx="0">
                  <c:v>TIPOS DE VEHICULOS</c:v>
                </c:pt>
                <c:pt idx="1">
                  <c:v>AUTOS DE NEGOCIOS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mensual'!$I$12:$I$216</c:f>
              <c:numCache>
                <c:formatCode>#,##0</c:formatCode>
                <c:ptCount val="205"/>
                <c:pt idx="0">
                  <c:v>16803.7</c:v>
                </c:pt>
                <c:pt idx="1">
                  <c:v>14047.15</c:v>
                </c:pt>
                <c:pt idx="2">
                  <c:v>17200</c:v>
                </c:pt>
                <c:pt idx="3">
                  <c:v>13012.54</c:v>
                </c:pt>
                <c:pt idx="4">
                  <c:v>15725.244000000002</c:v>
                </c:pt>
                <c:pt idx="5">
                  <c:v>15513.34</c:v>
                </c:pt>
                <c:pt idx="6">
                  <c:v>13836.42</c:v>
                </c:pt>
                <c:pt idx="7">
                  <c:v>13535.86</c:v>
                </c:pt>
                <c:pt idx="8">
                  <c:v>15519.92</c:v>
                </c:pt>
                <c:pt idx="9">
                  <c:v>13560.95</c:v>
                </c:pt>
                <c:pt idx="10">
                  <c:v>14322.9</c:v>
                </c:pt>
                <c:pt idx="11">
                  <c:v>16707.11</c:v>
                </c:pt>
                <c:pt idx="12">
                  <c:v>18011.91</c:v>
                </c:pt>
                <c:pt idx="13">
                  <c:v>15556.22</c:v>
                </c:pt>
                <c:pt idx="14">
                  <c:v>17133.939999999999</c:v>
                </c:pt>
                <c:pt idx="15">
                  <c:v>16416.810000000001</c:v>
                </c:pt>
                <c:pt idx="16">
                  <c:v>16957.12</c:v>
                </c:pt>
                <c:pt idx="17">
                  <c:v>16991.5</c:v>
                </c:pt>
                <c:pt idx="18">
                  <c:v>17796.599999999999</c:v>
                </c:pt>
                <c:pt idx="19">
                  <c:v>15911.83</c:v>
                </c:pt>
                <c:pt idx="20">
                  <c:v>14073.91</c:v>
                </c:pt>
                <c:pt idx="21">
                  <c:v>15333.98</c:v>
                </c:pt>
                <c:pt idx="22">
                  <c:v>15070.43</c:v>
                </c:pt>
                <c:pt idx="23">
                  <c:v>11512.89</c:v>
                </c:pt>
                <c:pt idx="24">
                  <c:v>17985.68</c:v>
                </c:pt>
                <c:pt idx="25">
                  <c:v>14541.4</c:v>
                </c:pt>
                <c:pt idx="26">
                  <c:v>13789.26</c:v>
                </c:pt>
                <c:pt idx="27">
                  <c:v>19557.86</c:v>
                </c:pt>
                <c:pt idx="28">
                  <c:v>17857.419999999998</c:v>
                </c:pt>
                <c:pt idx="29">
                  <c:v>16528.41</c:v>
                </c:pt>
                <c:pt idx="30">
                  <c:v>18414.330000000002</c:v>
                </c:pt>
                <c:pt idx="31">
                  <c:v>15682.45</c:v>
                </c:pt>
                <c:pt idx="32">
                  <c:v>15918.59</c:v>
                </c:pt>
                <c:pt idx="33">
                  <c:v>16124</c:v>
                </c:pt>
                <c:pt idx="34">
                  <c:v>15457.97</c:v>
                </c:pt>
                <c:pt idx="35">
                  <c:v>22736.47</c:v>
                </c:pt>
                <c:pt idx="36">
                  <c:v>12721.51</c:v>
                </c:pt>
                <c:pt idx="37">
                  <c:v>13209.71</c:v>
                </c:pt>
                <c:pt idx="38">
                  <c:v>14767.47</c:v>
                </c:pt>
                <c:pt idx="39">
                  <c:v>16379.78</c:v>
                </c:pt>
                <c:pt idx="40">
                  <c:v>17709.71</c:v>
                </c:pt>
                <c:pt idx="41">
                  <c:v>16049.17</c:v>
                </c:pt>
                <c:pt idx="42">
                  <c:v>20191.64</c:v>
                </c:pt>
                <c:pt idx="43">
                  <c:v>15076.77</c:v>
                </c:pt>
                <c:pt idx="44">
                  <c:v>16256.73</c:v>
                </c:pt>
                <c:pt idx="45">
                  <c:v>17569.129999999997</c:v>
                </c:pt>
                <c:pt idx="46">
                  <c:v>16223.57</c:v>
                </c:pt>
                <c:pt idx="47">
                  <c:v>32444.799999999999</c:v>
                </c:pt>
                <c:pt idx="48">
                  <c:v>9478.4800000000014</c:v>
                </c:pt>
                <c:pt idx="49">
                  <c:v>15623.48</c:v>
                </c:pt>
                <c:pt idx="50">
                  <c:v>16621.589999999997</c:v>
                </c:pt>
                <c:pt idx="51">
                  <c:v>16371.550000000003</c:v>
                </c:pt>
                <c:pt idx="52">
                  <c:v>17493.260000000002</c:v>
                </c:pt>
                <c:pt idx="53">
                  <c:v>16912.05</c:v>
                </c:pt>
                <c:pt idx="54">
                  <c:v>17298.920000000002</c:v>
                </c:pt>
                <c:pt idx="55">
                  <c:v>16755.22</c:v>
                </c:pt>
                <c:pt idx="56">
                  <c:v>17613.539999999997</c:v>
                </c:pt>
                <c:pt idx="57">
                  <c:v>17551.640000000003</c:v>
                </c:pt>
                <c:pt idx="58">
                  <c:v>17338.77</c:v>
                </c:pt>
                <c:pt idx="59">
                  <c:v>26010.479999999996</c:v>
                </c:pt>
                <c:pt idx="60">
                  <c:v>10257.51</c:v>
                </c:pt>
                <c:pt idx="61">
                  <c:v>14909.589999999998</c:v>
                </c:pt>
                <c:pt idx="62">
                  <c:v>16214.67</c:v>
                </c:pt>
                <c:pt idx="63">
                  <c:v>17686.989999999998</c:v>
                </c:pt>
                <c:pt idx="64">
                  <c:v>14876.280000000002</c:v>
                </c:pt>
                <c:pt idx="65">
                  <c:v>17315.37</c:v>
                </c:pt>
                <c:pt idx="66">
                  <c:v>16260.86</c:v>
                </c:pt>
                <c:pt idx="67">
                  <c:v>16006.01</c:v>
                </c:pt>
                <c:pt idx="68">
                  <c:v>16444.03</c:v>
                </c:pt>
                <c:pt idx="69">
                  <c:v>16094.630000000001</c:v>
                </c:pt>
                <c:pt idx="70">
                  <c:v>16787.650000000001</c:v>
                </c:pt>
                <c:pt idx="71">
                  <c:v>24920.769999999997</c:v>
                </c:pt>
                <c:pt idx="72">
                  <c:v>12458.609999999999</c:v>
                </c:pt>
                <c:pt idx="73">
                  <c:v>14195.970000000001</c:v>
                </c:pt>
                <c:pt idx="74">
                  <c:v>15881.61</c:v>
                </c:pt>
                <c:pt idx="75">
                  <c:v>14368.52</c:v>
                </c:pt>
                <c:pt idx="76">
                  <c:v>15689.04</c:v>
                </c:pt>
                <c:pt idx="77">
                  <c:v>16990.7</c:v>
                </c:pt>
                <c:pt idx="78">
                  <c:v>16012.259999999998</c:v>
                </c:pt>
                <c:pt idx="79">
                  <c:v>16753.060000000001</c:v>
                </c:pt>
                <c:pt idx="80">
                  <c:v>18973.820000000003</c:v>
                </c:pt>
                <c:pt idx="81">
                  <c:v>17131.059999999998</c:v>
                </c:pt>
                <c:pt idx="82">
                  <c:v>17264.259999999998</c:v>
                </c:pt>
                <c:pt idx="83">
                  <c:v>22446.37</c:v>
                </c:pt>
                <c:pt idx="84">
                  <c:v>13584.407906273405</c:v>
                </c:pt>
                <c:pt idx="85">
                  <c:v>15176.097040920369</c:v>
                </c:pt>
                <c:pt idx="86">
                  <c:v>17050.598542695912</c:v>
                </c:pt>
                <c:pt idx="87">
                  <c:v>15742.868687633158</c:v>
                </c:pt>
                <c:pt idx="88">
                  <c:v>16739.301741197229</c:v>
                </c:pt>
                <c:pt idx="89">
                  <c:v>16545.487192394692</c:v>
                </c:pt>
                <c:pt idx="90">
                  <c:v>17243.738922410354</c:v>
                </c:pt>
                <c:pt idx="91">
                  <c:v>17046.040030176642</c:v>
                </c:pt>
                <c:pt idx="92">
                  <c:v>16705.351401664142</c:v>
                </c:pt>
                <c:pt idx="93">
                  <c:v>18433.673240881548</c:v>
                </c:pt>
                <c:pt idx="94">
                  <c:v>17951.037671816819</c:v>
                </c:pt>
                <c:pt idx="95">
                  <c:v>20886.036110213656</c:v>
                </c:pt>
                <c:pt idx="96">
                  <c:v>14535.05050622081</c:v>
                </c:pt>
                <c:pt idx="97">
                  <c:v>15605.069439924027</c:v>
                </c:pt>
                <c:pt idx="98">
                  <c:v>16278.771119536883</c:v>
                </c:pt>
                <c:pt idx="99">
                  <c:v>16595.229870679592</c:v>
                </c:pt>
                <c:pt idx="100">
                  <c:v>16378.781336124155</c:v>
                </c:pt>
                <c:pt idx="101">
                  <c:v>15999.766070275669</c:v>
                </c:pt>
                <c:pt idx="102">
                  <c:v>18683.342670967664</c:v>
                </c:pt>
                <c:pt idx="103">
                  <c:v>16119.903098226358</c:v>
                </c:pt>
                <c:pt idx="104">
                  <c:v>18254.849213280719</c:v>
                </c:pt>
                <c:pt idx="105">
                  <c:v>18583.140410990429</c:v>
                </c:pt>
                <c:pt idx="106">
                  <c:v>16837.93333654273</c:v>
                </c:pt>
                <c:pt idx="107">
                  <c:v>21838.034348429926</c:v>
                </c:pt>
                <c:pt idx="108">
                  <c:v>14133.307945074042</c:v>
                </c:pt>
                <c:pt idx="109">
                  <c:v>15896.907959561948</c:v>
                </c:pt>
                <c:pt idx="110">
                  <c:v>16521.909936353433</c:v>
                </c:pt>
                <c:pt idx="111">
                  <c:v>17344.235607024635</c:v>
                </c:pt>
                <c:pt idx="112">
                  <c:v>16130.639268034442</c:v>
                </c:pt>
                <c:pt idx="113">
                  <c:v>16564.626645891301</c:v>
                </c:pt>
                <c:pt idx="114">
                  <c:v>18538.55527585671</c:v>
                </c:pt>
                <c:pt idx="115">
                  <c:v>16566.301945028943</c:v>
                </c:pt>
                <c:pt idx="116">
                  <c:v>17249.502685796</c:v>
                </c:pt>
                <c:pt idx="117">
                  <c:v>19697.957272818545</c:v>
                </c:pt>
                <c:pt idx="118">
                  <c:v>16576.407563774243</c:v>
                </c:pt>
                <c:pt idx="119">
                  <c:v>20658.609815491975</c:v>
                </c:pt>
                <c:pt idx="120">
                  <c:v>13918.220000000003</c:v>
                </c:pt>
                <c:pt idx="121">
                  <c:v>16014.26</c:v>
                </c:pt>
                <c:pt idx="122">
                  <c:v>17905.249999999996</c:v>
                </c:pt>
                <c:pt idx="123">
                  <c:v>16553.439999999999</c:v>
                </c:pt>
                <c:pt idx="124">
                  <c:v>16789.901647547948</c:v>
                </c:pt>
                <c:pt idx="125">
                  <c:v>16852.740000000002</c:v>
                </c:pt>
                <c:pt idx="126">
                  <c:v>18387.080000000002</c:v>
                </c:pt>
                <c:pt idx="127">
                  <c:v>17387.970025942803</c:v>
                </c:pt>
                <c:pt idx="128">
                  <c:v>18018.720028016942</c:v>
                </c:pt>
                <c:pt idx="129">
                  <c:v>18063.019999880315</c:v>
                </c:pt>
                <c:pt idx="130">
                  <c:v>17206.520048193739</c:v>
                </c:pt>
                <c:pt idx="131">
                  <c:v>20703.410094019262</c:v>
                </c:pt>
                <c:pt idx="132">
                  <c:v>14417.97</c:v>
                </c:pt>
                <c:pt idx="133">
                  <c:v>16188.110044799847</c:v>
                </c:pt>
                <c:pt idx="134">
                  <c:v>17990.358886296191</c:v>
                </c:pt>
                <c:pt idx="135">
                  <c:v>16247.730101962698</c:v>
                </c:pt>
                <c:pt idx="136">
                  <c:v>17249.690722363612</c:v>
                </c:pt>
                <c:pt idx="137">
                  <c:v>16939.670077034323</c:v>
                </c:pt>
                <c:pt idx="138">
                  <c:v>18027.112735337018</c:v>
                </c:pt>
                <c:pt idx="139">
                  <c:v>17555.610508550566</c:v>
                </c:pt>
                <c:pt idx="140">
                  <c:v>18346.770438855845</c:v>
                </c:pt>
                <c:pt idx="141">
                  <c:v>18125.029721770272</c:v>
                </c:pt>
                <c:pt idx="142">
                  <c:v>17103.66822304577</c:v>
                </c:pt>
                <c:pt idx="143">
                  <c:v>20457.549314396892</c:v>
                </c:pt>
                <c:pt idx="144">
                  <c:v>14906.284761452718</c:v>
                </c:pt>
                <c:pt idx="145">
                  <c:v>16858.533360350826</c:v>
                </c:pt>
                <c:pt idx="146">
                  <c:v>17714.057092374132</c:v>
                </c:pt>
                <c:pt idx="147">
                  <c:v>16223.768559131307</c:v>
                </c:pt>
                <c:pt idx="148">
                  <c:v>17384.966316679835</c:v>
                </c:pt>
                <c:pt idx="149">
                  <c:v>17290.981353669347</c:v>
                </c:pt>
                <c:pt idx="150">
                  <c:v>18113.080010657584</c:v>
                </c:pt>
                <c:pt idx="151">
                  <c:v>17917.542044000002</c:v>
                </c:pt>
                <c:pt idx="152">
                  <c:v>17754.500802582726</c:v>
                </c:pt>
                <c:pt idx="153">
                  <c:v>18946.136970940519</c:v>
                </c:pt>
                <c:pt idx="154">
                  <c:v>18034.205774732658</c:v>
                </c:pt>
                <c:pt idx="155">
                  <c:v>19915.807631753429</c:v>
                </c:pt>
                <c:pt idx="156">
                  <c:v>14932.749933273979</c:v>
                </c:pt>
                <c:pt idx="157">
                  <c:v>16512.99611736758</c:v>
                </c:pt>
                <c:pt idx="158">
                  <c:v>17679.0898563544</c:v>
                </c:pt>
                <c:pt idx="159">
                  <c:v>17308.621234589042</c:v>
                </c:pt>
                <c:pt idx="160">
                  <c:v>17897.051027931506</c:v>
                </c:pt>
                <c:pt idx="161">
                  <c:v>17247.325892561654</c:v>
                </c:pt>
                <c:pt idx="162">
                  <c:v>18645.518849972617</c:v>
                </c:pt>
                <c:pt idx="163">
                  <c:v>18079.44594816439</c:v>
                </c:pt>
                <c:pt idx="164">
                  <c:v>18142.767850246575</c:v>
                </c:pt>
                <c:pt idx="165">
                  <c:v>18807.991508876723</c:v>
                </c:pt>
                <c:pt idx="166">
                  <c:v>18026.020689328772</c:v>
                </c:pt>
                <c:pt idx="167">
                  <c:v>19932.155562452062</c:v>
                </c:pt>
                <c:pt idx="168">
                  <c:v>15184.732615396855</c:v>
                </c:pt>
                <c:pt idx="169">
                  <c:v>16746.218622421402</c:v>
                </c:pt>
                <c:pt idx="170">
                  <c:v>18135.434243867265</c:v>
                </c:pt>
                <c:pt idx="171">
                  <c:v>17997.587634484476</c:v>
                </c:pt>
                <c:pt idx="172">
                  <c:v>18551.32895299208</c:v>
                </c:pt>
                <c:pt idx="173">
                  <c:v>17206.326410910769</c:v>
                </c:pt>
                <c:pt idx="174">
                  <c:v>19472.290586222342</c:v>
                </c:pt>
                <c:pt idx="175">
                  <c:v>18308.036327515776</c:v>
                </c:pt>
                <c:pt idx="176">
                  <c:v>19075.022624859532</c:v>
                </c:pt>
                <c:pt idx="177">
                  <c:v>19426.107788130488</c:v>
                </c:pt>
                <c:pt idx="178">
                  <c:v>17959.793340324231</c:v>
                </c:pt>
                <c:pt idx="179">
                  <c:v>20259.273373337073</c:v>
                </c:pt>
                <c:pt idx="180">
                  <c:v>15677.685997285911</c:v>
                </c:pt>
                <c:pt idx="181">
                  <c:v>17147.283068841254</c:v>
                </c:pt>
                <c:pt idx="182">
                  <c:v>19570.616402022333</c:v>
                </c:pt>
                <c:pt idx="183">
                  <c:v>17838.509481317215</c:v>
                </c:pt>
                <c:pt idx="184">
                  <c:v>18198.098012137772</c:v>
                </c:pt>
                <c:pt idx="185">
                  <c:v>17881.254160925888</c:v>
                </c:pt>
                <c:pt idx="186">
                  <c:v>20786.712176857061</c:v>
                </c:pt>
                <c:pt idx="187">
                  <c:v>18974.843696885575</c:v>
                </c:pt>
                <c:pt idx="188">
                  <c:v>18721.743874745032</c:v>
                </c:pt>
                <c:pt idx="189">
                  <c:v>19933.203531742169</c:v>
                </c:pt>
                <c:pt idx="190">
                  <c:v>18393.288131267131</c:v>
                </c:pt>
                <c:pt idx="191">
                  <c:v>21498.346172081838</c:v>
                </c:pt>
                <c:pt idx="192">
                  <c:v>14670.809496120266</c:v>
                </c:pt>
                <c:pt idx="193">
                  <c:v>17589.302739270683</c:v>
                </c:pt>
                <c:pt idx="194">
                  <c:v>18803.386371474393</c:v>
                </c:pt>
                <c:pt idx="195">
                  <c:v>18014.727535335758</c:v>
                </c:pt>
                <c:pt idx="196">
                  <c:v>18620.493685869878</c:v>
                </c:pt>
                <c:pt idx="197">
                  <c:v>18462.607130450317</c:v>
                </c:pt>
                <c:pt idx="198">
                  <c:v>19712.279341094938</c:v>
                </c:pt>
                <c:pt idx="199">
                  <c:v>19746.51919720646</c:v>
                </c:pt>
                <c:pt idx="200">
                  <c:v>19597.727737386998</c:v>
                </c:pt>
                <c:pt idx="201">
                  <c:v>19198.692466999997</c:v>
                </c:pt>
                <c:pt idx="202">
                  <c:v>18629.230000000003</c:v>
                </c:pt>
                <c:pt idx="203">
                  <c:v>21716.952899917658</c:v>
                </c:pt>
                <c:pt idx="204">
                  <c:v>14255.947428293532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F1-4833-BD7A-A2CF614C55DB}"/>
            </c:ext>
          </c:extLst>
        </c:ser>
        <c:ser>
          <c:idx val="7"/>
          <c:order val="7"/>
          <c:tx>
            <c:strRef>
              <c:f>'Historica mensual'!$J$10:$J$11</c:f>
              <c:strCache>
                <c:ptCount val="2"/>
                <c:pt idx="0">
                  <c:v>TIPOS DE VEHICULOS</c:v>
                </c:pt>
                <c:pt idx="1">
                  <c:v>BUS- BUSETA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mensual'!$J$12:$J$216</c:f>
              <c:numCache>
                <c:formatCode>#,##0</c:formatCode>
                <c:ptCount val="205"/>
                <c:pt idx="0">
                  <c:v>3551.85</c:v>
                </c:pt>
                <c:pt idx="1">
                  <c:v>3844.62</c:v>
                </c:pt>
                <c:pt idx="2">
                  <c:v>3611</c:v>
                </c:pt>
                <c:pt idx="3">
                  <c:v>2937.23</c:v>
                </c:pt>
                <c:pt idx="4">
                  <c:v>5031.5</c:v>
                </c:pt>
                <c:pt idx="5">
                  <c:v>3455.87</c:v>
                </c:pt>
                <c:pt idx="6">
                  <c:v>4106.28</c:v>
                </c:pt>
                <c:pt idx="7">
                  <c:v>3576.42</c:v>
                </c:pt>
                <c:pt idx="8">
                  <c:v>3542.75</c:v>
                </c:pt>
                <c:pt idx="9">
                  <c:v>3450.83</c:v>
                </c:pt>
                <c:pt idx="10">
                  <c:v>3869.52</c:v>
                </c:pt>
                <c:pt idx="11">
                  <c:v>3856.43</c:v>
                </c:pt>
                <c:pt idx="12">
                  <c:v>4254.26</c:v>
                </c:pt>
                <c:pt idx="13">
                  <c:v>3328.71</c:v>
                </c:pt>
                <c:pt idx="14">
                  <c:v>4260.6000000000004</c:v>
                </c:pt>
                <c:pt idx="15">
                  <c:v>4394.01</c:v>
                </c:pt>
                <c:pt idx="16">
                  <c:v>4251.2</c:v>
                </c:pt>
                <c:pt idx="17">
                  <c:v>4963.03</c:v>
                </c:pt>
                <c:pt idx="18">
                  <c:v>4782.8500000000004</c:v>
                </c:pt>
                <c:pt idx="19">
                  <c:v>4021.15</c:v>
                </c:pt>
                <c:pt idx="20">
                  <c:v>3436</c:v>
                </c:pt>
                <c:pt idx="21">
                  <c:v>3191</c:v>
                </c:pt>
                <c:pt idx="22">
                  <c:v>3496.48</c:v>
                </c:pt>
                <c:pt idx="23">
                  <c:v>2744.63</c:v>
                </c:pt>
                <c:pt idx="24">
                  <c:v>3768.32</c:v>
                </c:pt>
                <c:pt idx="25">
                  <c:v>2926.51</c:v>
                </c:pt>
                <c:pt idx="26">
                  <c:v>3041.64</c:v>
                </c:pt>
                <c:pt idx="27">
                  <c:v>4391.51</c:v>
                </c:pt>
                <c:pt idx="28">
                  <c:v>4238.7700000000004</c:v>
                </c:pt>
                <c:pt idx="29">
                  <c:v>4089.8</c:v>
                </c:pt>
                <c:pt idx="30">
                  <c:v>5008.91</c:v>
                </c:pt>
                <c:pt idx="31">
                  <c:v>3818.28</c:v>
                </c:pt>
                <c:pt idx="32">
                  <c:v>3531.3</c:v>
                </c:pt>
                <c:pt idx="33">
                  <c:v>3230.32</c:v>
                </c:pt>
                <c:pt idx="34">
                  <c:v>3129.86</c:v>
                </c:pt>
                <c:pt idx="35">
                  <c:v>5910.2</c:v>
                </c:pt>
                <c:pt idx="36">
                  <c:v>2556.36</c:v>
                </c:pt>
                <c:pt idx="37">
                  <c:v>2890.47</c:v>
                </c:pt>
                <c:pt idx="38">
                  <c:v>2917.43</c:v>
                </c:pt>
                <c:pt idx="39">
                  <c:v>3838.69</c:v>
                </c:pt>
                <c:pt idx="40">
                  <c:v>4453.22</c:v>
                </c:pt>
                <c:pt idx="41">
                  <c:v>3813.15</c:v>
                </c:pt>
                <c:pt idx="42">
                  <c:v>5452.63</c:v>
                </c:pt>
                <c:pt idx="43">
                  <c:v>3385.18</c:v>
                </c:pt>
                <c:pt idx="44">
                  <c:v>3439.16</c:v>
                </c:pt>
                <c:pt idx="45">
                  <c:v>3520.0299999999997</c:v>
                </c:pt>
                <c:pt idx="46">
                  <c:v>3128.3199999999997</c:v>
                </c:pt>
                <c:pt idx="47">
                  <c:v>7867.3600000000006</c:v>
                </c:pt>
                <c:pt idx="48">
                  <c:v>1524.83</c:v>
                </c:pt>
                <c:pt idx="49">
                  <c:v>2938.06</c:v>
                </c:pt>
                <c:pt idx="50">
                  <c:v>3801.3199999999997</c:v>
                </c:pt>
                <c:pt idx="51">
                  <c:v>4035.9599999999996</c:v>
                </c:pt>
                <c:pt idx="52">
                  <c:v>3756.9700000000003</c:v>
                </c:pt>
                <c:pt idx="53">
                  <c:v>4390.18</c:v>
                </c:pt>
                <c:pt idx="54">
                  <c:v>4601.8099999999995</c:v>
                </c:pt>
                <c:pt idx="55">
                  <c:v>3296.8000000000006</c:v>
                </c:pt>
                <c:pt idx="56">
                  <c:v>3417.8999999999996</c:v>
                </c:pt>
                <c:pt idx="57">
                  <c:v>3399.92</c:v>
                </c:pt>
                <c:pt idx="58">
                  <c:v>3463.35</c:v>
                </c:pt>
                <c:pt idx="59">
                  <c:v>6401.1799999999994</c:v>
                </c:pt>
                <c:pt idx="60">
                  <c:v>2045.7699999999998</c:v>
                </c:pt>
                <c:pt idx="61">
                  <c:v>3366.37</c:v>
                </c:pt>
                <c:pt idx="62">
                  <c:v>4424.88</c:v>
                </c:pt>
                <c:pt idx="63">
                  <c:v>5618.3300000000008</c:v>
                </c:pt>
                <c:pt idx="64">
                  <c:v>3938.19</c:v>
                </c:pt>
                <c:pt idx="65">
                  <c:v>5562.7599999999993</c:v>
                </c:pt>
                <c:pt idx="66">
                  <c:v>4898.16</c:v>
                </c:pt>
                <c:pt idx="67">
                  <c:v>4451.8099999999995</c:v>
                </c:pt>
                <c:pt idx="68">
                  <c:v>4529.0800000000008</c:v>
                </c:pt>
                <c:pt idx="69">
                  <c:v>5121.09</c:v>
                </c:pt>
                <c:pt idx="70">
                  <c:v>4658.45</c:v>
                </c:pt>
                <c:pt idx="71">
                  <c:v>7451.9800000000005</c:v>
                </c:pt>
                <c:pt idx="72">
                  <c:v>3193.26</c:v>
                </c:pt>
                <c:pt idx="73">
                  <c:v>3900.4700000000003</c:v>
                </c:pt>
                <c:pt idx="74">
                  <c:v>5421.96</c:v>
                </c:pt>
                <c:pt idx="75">
                  <c:v>5342.28</c:v>
                </c:pt>
                <c:pt idx="76">
                  <c:v>5159.82</c:v>
                </c:pt>
                <c:pt idx="77">
                  <c:v>5841.61</c:v>
                </c:pt>
                <c:pt idx="78">
                  <c:v>5426.74</c:v>
                </c:pt>
                <c:pt idx="79">
                  <c:v>4896.38</c:v>
                </c:pt>
                <c:pt idx="80">
                  <c:v>5993.2300000000005</c:v>
                </c:pt>
                <c:pt idx="81">
                  <c:v>4983.0499999999993</c:v>
                </c:pt>
                <c:pt idx="82">
                  <c:v>4554.78</c:v>
                </c:pt>
                <c:pt idx="83">
                  <c:v>6594.29</c:v>
                </c:pt>
                <c:pt idx="84">
                  <c:v>3779.5944046811874</c:v>
                </c:pt>
                <c:pt idx="85">
                  <c:v>4051.6696170890496</c:v>
                </c:pt>
                <c:pt idx="86">
                  <c:v>5617.5284227824031</c:v>
                </c:pt>
                <c:pt idx="87">
                  <c:v>4975.5701652792231</c:v>
                </c:pt>
                <c:pt idx="88">
                  <c:v>5323.6993878319809</c:v>
                </c:pt>
                <c:pt idx="89">
                  <c:v>5481.8217921932601</c:v>
                </c:pt>
                <c:pt idx="90">
                  <c:v>5357.4021643858832</c:v>
                </c:pt>
                <c:pt idx="91">
                  <c:v>4914.4443248658863</c:v>
                </c:pt>
                <c:pt idx="92">
                  <c:v>4945.918072029277</c:v>
                </c:pt>
                <c:pt idx="93">
                  <c:v>5536.7513295605904</c:v>
                </c:pt>
                <c:pt idx="94">
                  <c:v>4599.3989650190979</c:v>
                </c:pt>
                <c:pt idx="95">
                  <c:v>6076.9602482590408</c:v>
                </c:pt>
                <c:pt idx="96">
                  <c:v>3924.0311411826369</c:v>
                </c:pt>
                <c:pt idx="97">
                  <c:v>4128.4128568839069</c:v>
                </c:pt>
                <c:pt idx="98">
                  <c:v>5271.3681247999139</c:v>
                </c:pt>
                <c:pt idx="99">
                  <c:v>5260.7551381094918</c:v>
                </c:pt>
                <c:pt idx="100">
                  <c:v>5446.1762365883769</c:v>
                </c:pt>
                <c:pt idx="101">
                  <c:v>5191.4182507518753</c:v>
                </c:pt>
                <c:pt idx="102">
                  <c:v>5849.9310711955077</c:v>
                </c:pt>
                <c:pt idx="103">
                  <c:v>4613.4902921904149</c:v>
                </c:pt>
                <c:pt idx="104">
                  <c:v>5039.376173630837</c:v>
                </c:pt>
                <c:pt idx="105">
                  <c:v>5376.7212117028839</c:v>
                </c:pt>
                <c:pt idx="106">
                  <c:v>4485.0440750131229</c:v>
                </c:pt>
                <c:pt idx="107">
                  <c:v>6198.7316365913412</c:v>
                </c:pt>
                <c:pt idx="108">
                  <c:v>3770.3875770703107</c:v>
                </c:pt>
                <c:pt idx="109">
                  <c:v>4269.1806499651393</c:v>
                </c:pt>
                <c:pt idx="110">
                  <c:v>5046.8586299776662</c:v>
                </c:pt>
                <c:pt idx="111">
                  <c:v>5185.3136217288547</c:v>
                </c:pt>
                <c:pt idx="112">
                  <c:v>5186.6766468271862</c:v>
                </c:pt>
                <c:pt idx="113">
                  <c:v>4922.0501976451678</c:v>
                </c:pt>
                <c:pt idx="114">
                  <c:v>5858.2164130909114</c:v>
                </c:pt>
                <c:pt idx="115">
                  <c:v>4712.6642588742525</c:v>
                </c:pt>
                <c:pt idx="116">
                  <c:v>4825.6206728395509</c:v>
                </c:pt>
                <c:pt idx="117">
                  <c:v>5463.3268966004644</c:v>
                </c:pt>
                <c:pt idx="118">
                  <c:v>4665.0405585873905</c:v>
                </c:pt>
                <c:pt idx="119">
                  <c:v>5596.5999210731834</c:v>
                </c:pt>
                <c:pt idx="120">
                  <c:v>3692.0699999999997</c:v>
                </c:pt>
                <c:pt idx="121">
                  <c:v>4271.1000000000004</c:v>
                </c:pt>
                <c:pt idx="122">
                  <c:v>5103.63</c:v>
                </c:pt>
                <c:pt idx="123">
                  <c:v>4798.0999999999995</c:v>
                </c:pt>
                <c:pt idx="124">
                  <c:v>5178.8953424657439</c:v>
                </c:pt>
                <c:pt idx="125">
                  <c:v>4788.4500000000007</c:v>
                </c:pt>
                <c:pt idx="126">
                  <c:v>5539.15</c:v>
                </c:pt>
                <c:pt idx="127">
                  <c:v>4697.3200072882692</c:v>
                </c:pt>
                <c:pt idx="128">
                  <c:v>4859.270008160649</c:v>
                </c:pt>
                <c:pt idx="129">
                  <c:v>4963.9999999879819</c:v>
                </c:pt>
                <c:pt idx="130">
                  <c:v>4529.4900113528947</c:v>
                </c:pt>
                <c:pt idx="131">
                  <c:v>5463.7000341182056</c:v>
                </c:pt>
                <c:pt idx="132">
                  <c:v>3577.5800000000004</c:v>
                </c:pt>
                <c:pt idx="133">
                  <c:v>4141.220013815383</c:v>
                </c:pt>
                <c:pt idx="134">
                  <c:v>5007.4213450318666</c:v>
                </c:pt>
                <c:pt idx="135">
                  <c:v>4434.5000242042988</c:v>
                </c:pt>
                <c:pt idx="136">
                  <c:v>4818.7168238097947</c:v>
                </c:pt>
                <c:pt idx="137">
                  <c:v>4691.5800227009449</c:v>
                </c:pt>
                <c:pt idx="138">
                  <c:v>5107.0044093015431</c:v>
                </c:pt>
                <c:pt idx="139">
                  <c:v>4526.3001484869428</c:v>
                </c:pt>
                <c:pt idx="140">
                  <c:v>4482.5201275486179</c:v>
                </c:pt>
                <c:pt idx="141">
                  <c:v>5025.4912172787235</c:v>
                </c:pt>
                <c:pt idx="142">
                  <c:v>4347.6908403224134</c:v>
                </c:pt>
                <c:pt idx="143">
                  <c:v>5173.1677419261587</c:v>
                </c:pt>
                <c:pt idx="144">
                  <c:v>3496.953569531498</c:v>
                </c:pt>
                <c:pt idx="145">
                  <c:v>3986.1201971449314</c:v>
                </c:pt>
                <c:pt idx="146">
                  <c:v>4782.156017643435</c:v>
                </c:pt>
                <c:pt idx="147">
                  <c:v>4456.620320360732</c:v>
                </c:pt>
                <c:pt idx="148">
                  <c:v>4905.4939724757151</c:v>
                </c:pt>
                <c:pt idx="149">
                  <c:v>4690.2317763781093</c:v>
                </c:pt>
                <c:pt idx="150">
                  <c:v>5020.9912328767368</c:v>
                </c:pt>
                <c:pt idx="151">
                  <c:v>4499.74</c:v>
                </c:pt>
                <c:pt idx="152">
                  <c:v>4365.2138152665975</c:v>
                </c:pt>
                <c:pt idx="153">
                  <c:v>5141.445240704481</c:v>
                </c:pt>
                <c:pt idx="154">
                  <c:v>4431.284415241139</c:v>
                </c:pt>
                <c:pt idx="155">
                  <c:v>4983.4950137304131</c:v>
                </c:pt>
                <c:pt idx="156">
                  <c:v>3346.7991369863003</c:v>
                </c:pt>
                <c:pt idx="157">
                  <c:v>3853.5611417462333</c:v>
                </c:pt>
                <c:pt idx="158">
                  <c:v>4485.4931593678248</c:v>
                </c:pt>
                <c:pt idx="159">
                  <c:v>4351.192176369862</c:v>
                </c:pt>
                <c:pt idx="160">
                  <c:v>4756.3602715890465</c:v>
                </c:pt>
                <c:pt idx="161">
                  <c:v>4475.0823653698726</c:v>
                </c:pt>
                <c:pt idx="162">
                  <c:v>4844.3527641095825</c:v>
                </c:pt>
                <c:pt idx="163">
                  <c:v>4596.2537514383712</c:v>
                </c:pt>
                <c:pt idx="164">
                  <c:v>4487.2723138904148</c:v>
                </c:pt>
                <c:pt idx="165">
                  <c:v>5139.2154792191832</c:v>
                </c:pt>
                <c:pt idx="166">
                  <c:v>4502.5417807671265</c:v>
                </c:pt>
                <c:pt idx="167">
                  <c:v>4918.9537382191811</c:v>
                </c:pt>
                <c:pt idx="168">
                  <c:v>4066.4520867647861</c:v>
                </c:pt>
                <c:pt idx="169">
                  <c:v>4156.1182980185567</c:v>
                </c:pt>
                <c:pt idx="170">
                  <c:v>4548.3815343976003</c:v>
                </c:pt>
                <c:pt idx="171">
                  <c:v>5127.6336782896533</c:v>
                </c:pt>
                <c:pt idx="172">
                  <c:v>4843.916109229046</c:v>
                </c:pt>
                <c:pt idx="173">
                  <c:v>4396.9753649275281</c:v>
                </c:pt>
                <c:pt idx="174">
                  <c:v>4797.0231895394445</c:v>
                </c:pt>
                <c:pt idx="175">
                  <c:v>4494.8804785265111</c:v>
                </c:pt>
                <c:pt idx="176">
                  <c:v>4712.5532320804559</c:v>
                </c:pt>
                <c:pt idx="177">
                  <c:v>4475.7980917563627</c:v>
                </c:pt>
                <c:pt idx="178">
                  <c:v>4229.1603123140703</c:v>
                </c:pt>
                <c:pt idx="179">
                  <c:v>5108.3161445143187</c:v>
                </c:pt>
                <c:pt idx="180">
                  <c:v>3638.4409702114372</c:v>
                </c:pt>
                <c:pt idx="181">
                  <c:v>3975.6735552612663</c:v>
                </c:pt>
                <c:pt idx="182">
                  <c:v>5272.2233465949112</c:v>
                </c:pt>
                <c:pt idx="183">
                  <c:v>4851.3459874923456</c:v>
                </c:pt>
                <c:pt idx="184">
                  <c:v>4204.1391613120059</c:v>
                </c:pt>
                <c:pt idx="185">
                  <c:v>4195.7541978807694</c:v>
                </c:pt>
                <c:pt idx="186">
                  <c:v>5064.949268357801</c:v>
                </c:pt>
                <c:pt idx="187">
                  <c:v>4094.1687131185495</c:v>
                </c:pt>
                <c:pt idx="188">
                  <c:v>4206.4991478748279</c:v>
                </c:pt>
                <c:pt idx="189">
                  <c:v>4225.4640725306681</c:v>
                </c:pt>
                <c:pt idx="190">
                  <c:v>3966.8262439217101</c:v>
                </c:pt>
                <c:pt idx="191">
                  <c:v>4961.3447597078612</c:v>
                </c:pt>
                <c:pt idx="192">
                  <c:v>3207.5281445009646</c:v>
                </c:pt>
                <c:pt idx="193">
                  <c:v>3697.3560218711523</c:v>
                </c:pt>
                <c:pt idx="194">
                  <c:v>4492.8781173760617</c:v>
                </c:pt>
                <c:pt idx="195">
                  <c:v>4757.849053392787</c:v>
                </c:pt>
                <c:pt idx="196">
                  <c:v>3960.6877557009839</c:v>
                </c:pt>
                <c:pt idx="197">
                  <c:v>3981.5974690183061</c:v>
                </c:pt>
                <c:pt idx="198">
                  <c:v>4883.6596114833546</c:v>
                </c:pt>
                <c:pt idx="199">
                  <c:v>4045.4795069375787</c:v>
                </c:pt>
                <c:pt idx="200">
                  <c:v>4229.8953629012376</c:v>
                </c:pt>
                <c:pt idx="201">
                  <c:v>3831.5800000000013</c:v>
                </c:pt>
                <c:pt idx="202">
                  <c:v>4182.7900000000018</c:v>
                </c:pt>
                <c:pt idx="203">
                  <c:v>5171.3658267834417</c:v>
                </c:pt>
                <c:pt idx="204">
                  <c:v>3016.5513898370737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F1-4833-BD7A-A2CF614C55DB}"/>
            </c:ext>
          </c:extLst>
        </c:ser>
        <c:ser>
          <c:idx val="8"/>
          <c:order val="8"/>
          <c:tx>
            <c:strRef>
              <c:f>'Historica mensual'!$K$10:$K$11</c:f>
              <c:strCache>
                <c:ptCount val="2"/>
                <c:pt idx="0">
                  <c:v>TIPOS DE VEHICULOS</c:v>
                </c:pt>
                <c:pt idx="1">
                  <c:v>INTERMU-NICIPAL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mensual'!$K$12:$K$216</c:f>
              <c:numCache>
                <c:formatCode>#,##0</c:formatCode>
                <c:ptCount val="205"/>
                <c:pt idx="0">
                  <c:v>1428</c:v>
                </c:pt>
                <c:pt idx="1">
                  <c:v>1224</c:v>
                </c:pt>
                <c:pt idx="2">
                  <c:v>1226</c:v>
                </c:pt>
                <c:pt idx="3">
                  <c:v>1080.3</c:v>
                </c:pt>
                <c:pt idx="4">
                  <c:v>1622.52</c:v>
                </c:pt>
                <c:pt idx="5">
                  <c:v>1315.28</c:v>
                </c:pt>
                <c:pt idx="6">
                  <c:v>1777.44</c:v>
                </c:pt>
                <c:pt idx="7">
                  <c:v>1384.44</c:v>
                </c:pt>
                <c:pt idx="8">
                  <c:v>1703.23</c:v>
                </c:pt>
                <c:pt idx="9">
                  <c:v>1616.51</c:v>
                </c:pt>
                <c:pt idx="10">
                  <c:v>1536.88</c:v>
                </c:pt>
                <c:pt idx="11">
                  <c:v>2066.64</c:v>
                </c:pt>
                <c:pt idx="12">
                  <c:v>1883.27</c:v>
                </c:pt>
                <c:pt idx="13">
                  <c:v>1432.36</c:v>
                </c:pt>
                <c:pt idx="14">
                  <c:v>1193.6500000000001</c:v>
                </c:pt>
                <c:pt idx="15">
                  <c:v>1435.36</c:v>
                </c:pt>
                <c:pt idx="16">
                  <c:v>1457.71</c:v>
                </c:pt>
                <c:pt idx="17">
                  <c:v>1538.82</c:v>
                </c:pt>
                <c:pt idx="18">
                  <c:v>1951.91</c:v>
                </c:pt>
                <c:pt idx="19">
                  <c:v>1676.01</c:v>
                </c:pt>
                <c:pt idx="20">
                  <c:v>1862</c:v>
                </c:pt>
                <c:pt idx="21">
                  <c:v>2058</c:v>
                </c:pt>
                <c:pt idx="22">
                  <c:v>1870.58</c:v>
                </c:pt>
                <c:pt idx="23">
                  <c:v>1142.44</c:v>
                </c:pt>
                <c:pt idx="24">
                  <c:v>2054.37</c:v>
                </c:pt>
                <c:pt idx="25">
                  <c:v>1515.04</c:v>
                </c:pt>
                <c:pt idx="26">
                  <c:v>1498.9</c:v>
                </c:pt>
                <c:pt idx="27">
                  <c:v>1970.96</c:v>
                </c:pt>
                <c:pt idx="28">
                  <c:v>1755.71</c:v>
                </c:pt>
                <c:pt idx="29">
                  <c:v>1786.55</c:v>
                </c:pt>
                <c:pt idx="30">
                  <c:v>2265.71</c:v>
                </c:pt>
                <c:pt idx="31">
                  <c:v>2000.16</c:v>
                </c:pt>
                <c:pt idx="32">
                  <c:v>2399.1799999999998</c:v>
                </c:pt>
                <c:pt idx="33">
                  <c:v>2405.2600000000002</c:v>
                </c:pt>
                <c:pt idx="34">
                  <c:v>2219.52</c:v>
                </c:pt>
                <c:pt idx="35">
                  <c:v>3589.98</c:v>
                </c:pt>
                <c:pt idx="36">
                  <c:v>2165.4299999999998</c:v>
                </c:pt>
                <c:pt idx="37">
                  <c:v>2359.7399999999998</c:v>
                </c:pt>
                <c:pt idx="38">
                  <c:v>1899.52</c:v>
                </c:pt>
                <c:pt idx="39">
                  <c:v>2273.09</c:v>
                </c:pt>
                <c:pt idx="40">
                  <c:v>2581.25</c:v>
                </c:pt>
                <c:pt idx="41">
                  <c:v>2317.83</c:v>
                </c:pt>
                <c:pt idx="42">
                  <c:v>3043.96</c:v>
                </c:pt>
                <c:pt idx="43">
                  <c:v>2505.37</c:v>
                </c:pt>
                <c:pt idx="44">
                  <c:v>2836.83</c:v>
                </c:pt>
                <c:pt idx="45">
                  <c:v>2856.29</c:v>
                </c:pt>
                <c:pt idx="46">
                  <c:v>3033.8199999999997</c:v>
                </c:pt>
                <c:pt idx="47">
                  <c:v>5733.34</c:v>
                </c:pt>
                <c:pt idx="48">
                  <c:v>1629.16</c:v>
                </c:pt>
                <c:pt idx="49">
                  <c:v>2502.64</c:v>
                </c:pt>
                <c:pt idx="50">
                  <c:v>2839.66</c:v>
                </c:pt>
                <c:pt idx="51">
                  <c:v>2830.0199999999995</c:v>
                </c:pt>
                <c:pt idx="52">
                  <c:v>2581.27</c:v>
                </c:pt>
                <c:pt idx="53">
                  <c:v>3099.0099999999998</c:v>
                </c:pt>
                <c:pt idx="54">
                  <c:v>2940.44</c:v>
                </c:pt>
                <c:pt idx="55">
                  <c:v>3125.96</c:v>
                </c:pt>
                <c:pt idx="56">
                  <c:v>3282.74</c:v>
                </c:pt>
                <c:pt idx="57">
                  <c:v>3010.3199999999997</c:v>
                </c:pt>
                <c:pt idx="58">
                  <c:v>3730.87</c:v>
                </c:pt>
                <c:pt idx="59">
                  <c:v>5756.25</c:v>
                </c:pt>
                <c:pt idx="60">
                  <c:v>1961.86</c:v>
                </c:pt>
                <c:pt idx="61">
                  <c:v>2812.71</c:v>
                </c:pt>
                <c:pt idx="62">
                  <c:v>2998.8599999999997</c:v>
                </c:pt>
                <c:pt idx="63">
                  <c:v>3430.8399999999997</c:v>
                </c:pt>
                <c:pt idx="64">
                  <c:v>3025.21</c:v>
                </c:pt>
                <c:pt idx="65">
                  <c:v>3538.9300000000003</c:v>
                </c:pt>
                <c:pt idx="66">
                  <c:v>3319.54</c:v>
                </c:pt>
                <c:pt idx="67">
                  <c:v>3307.22</c:v>
                </c:pt>
                <c:pt idx="68">
                  <c:v>3781.87</c:v>
                </c:pt>
                <c:pt idx="69">
                  <c:v>3637.6900000000005</c:v>
                </c:pt>
                <c:pt idx="70">
                  <c:v>3978.3700000000003</c:v>
                </c:pt>
                <c:pt idx="71">
                  <c:v>6180.67</c:v>
                </c:pt>
                <c:pt idx="72">
                  <c:v>2627.61</c:v>
                </c:pt>
                <c:pt idx="73">
                  <c:v>3035.2</c:v>
                </c:pt>
                <c:pt idx="74">
                  <c:v>3700.39</c:v>
                </c:pt>
                <c:pt idx="75">
                  <c:v>3292.5699999999997</c:v>
                </c:pt>
                <c:pt idx="76">
                  <c:v>3417.34</c:v>
                </c:pt>
                <c:pt idx="77">
                  <c:v>4129.1900000000005</c:v>
                </c:pt>
                <c:pt idx="78">
                  <c:v>3550.35</c:v>
                </c:pt>
                <c:pt idx="79">
                  <c:v>4163.21</c:v>
                </c:pt>
                <c:pt idx="80">
                  <c:v>4553.47</c:v>
                </c:pt>
                <c:pt idx="81">
                  <c:v>4299.75</c:v>
                </c:pt>
                <c:pt idx="82">
                  <c:v>4444.2299999999996</c:v>
                </c:pt>
                <c:pt idx="83">
                  <c:v>6192.2400000000007</c:v>
                </c:pt>
                <c:pt idx="84">
                  <c:v>3293.9629571628279</c:v>
                </c:pt>
                <c:pt idx="85">
                  <c:v>3618.3290778062865</c:v>
                </c:pt>
                <c:pt idx="86">
                  <c:v>4210.9405257911321</c:v>
                </c:pt>
                <c:pt idx="87">
                  <c:v>3899.1010267103056</c:v>
                </c:pt>
                <c:pt idx="88">
                  <c:v>3923.7015152198819</c:v>
                </c:pt>
                <c:pt idx="89">
                  <c:v>4345.0602858780885</c:v>
                </c:pt>
                <c:pt idx="90">
                  <c:v>3969.4562541284185</c:v>
                </c:pt>
                <c:pt idx="91">
                  <c:v>4660.1835991379339</c:v>
                </c:pt>
                <c:pt idx="92">
                  <c:v>4413.9645028639261</c:v>
                </c:pt>
                <c:pt idx="93">
                  <c:v>5011.5405626639631</c:v>
                </c:pt>
                <c:pt idx="94">
                  <c:v>4722.2423633007256</c:v>
                </c:pt>
                <c:pt idx="95">
                  <c:v>6433.8562492051615</c:v>
                </c:pt>
                <c:pt idx="96">
                  <c:v>3854.5931283144973</c:v>
                </c:pt>
                <c:pt idx="97">
                  <c:v>4123.7690949728667</c:v>
                </c:pt>
                <c:pt idx="98">
                  <c:v>4518.242508190122</c:v>
                </c:pt>
                <c:pt idx="99">
                  <c:v>4350.9704565388929</c:v>
                </c:pt>
                <c:pt idx="100">
                  <c:v>4157.9177290367224</c:v>
                </c:pt>
                <c:pt idx="101">
                  <c:v>4490.2994184096497</c:v>
                </c:pt>
                <c:pt idx="102">
                  <c:v>4483.6061671175248</c:v>
                </c:pt>
                <c:pt idx="103">
                  <c:v>4609.6890538705375</c:v>
                </c:pt>
                <c:pt idx="104">
                  <c:v>4963.5664392349327</c:v>
                </c:pt>
                <c:pt idx="105">
                  <c:v>5060.5408752880994</c:v>
                </c:pt>
                <c:pt idx="106">
                  <c:v>4893.227626287131</c:v>
                </c:pt>
                <c:pt idx="107">
                  <c:v>6574.0585940461151</c:v>
                </c:pt>
                <c:pt idx="108">
                  <c:v>4071.2522379548982</c:v>
                </c:pt>
                <c:pt idx="109">
                  <c:v>4282.4443893928419</c:v>
                </c:pt>
                <c:pt idx="110">
                  <c:v>4762.6605669253568</c:v>
                </c:pt>
                <c:pt idx="111">
                  <c:v>4765.1461046285576</c:v>
                </c:pt>
                <c:pt idx="112">
                  <c:v>4329.6443718683095</c:v>
                </c:pt>
                <c:pt idx="113">
                  <c:v>4560.9873678280001</c:v>
                </c:pt>
                <c:pt idx="114">
                  <c:v>4877.3847357366049</c:v>
                </c:pt>
                <c:pt idx="115">
                  <c:v>5357.0225183582825</c:v>
                </c:pt>
                <c:pt idx="116">
                  <c:v>5849.1613860311427</c:v>
                </c:pt>
                <c:pt idx="117">
                  <c:v>6965.4157632500846</c:v>
                </c:pt>
                <c:pt idx="118">
                  <c:v>5775.9560458725027</c:v>
                </c:pt>
                <c:pt idx="119">
                  <c:v>7580.2198974418352</c:v>
                </c:pt>
                <c:pt idx="120">
                  <c:v>5398.87</c:v>
                </c:pt>
                <c:pt idx="121">
                  <c:v>5635.5599999999995</c:v>
                </c:pt>
                <c:pt idx="122">
                  <c:v>6352.5</c:v>
                </c:pt>
                <c:pt idx="123">
                  <c:v>5617.4</c:v>
                </c:pt>
                <c:pt idx="124">
                  <c:v>5432.7928767123249</c:v>
                </c:pt>
                <c:pt idx="125">
                  <c:v>5568.85</c:v>
                </c:pt>
                <c:pt idx="126">
                  <c:v>5927.85</c:v>
                </c:pt>
                <c:pt idx="127">
                  <c:v>6290.8700163165659</c:v>
                </c:pt>
                <c:pt idx="128">
                  <c:v>6878.7700179681451</c:v>
                </c:pt>
                <c:pt idx="129">
                  <c:v>6802.7499999889642</c:v>
                </c:pt>
                <c:pt idx="130">
                  <c:v>6417.4600278049838</c:v>
                </c:pt>
                <c:pt idx="131">
                  <c:v>8291.5300619606642</c:v>
                </c:pt>
                <c:pt idx="132">
                  <c:v>6539.9600000000009</c:v>
                </c:pt>
                <c:pt idx="133">
                  <c:v>6727.6200337948858</c:v>
                </c:pt>
                <c:pt idx="134">
                  <c:v>7357.4552350296135</c:v>
                </c:pt>
                <c:pt idx="135">
                  <c:v>6679.8100684154169</c:v>
                </c:pt>
                <c:pt idx="136">
                  <c:v>6595.4001417097625</c:v>
                </c:pt>
                <c:pt idx="137">
                  <c:v>6476.7100377439783</c:v>
                </c:pt>
                <c:pt idx="138">
                  <c:v>6912.6118447164381</c:v>
                </c:pt>
                <c:pt idx="139">
                  <c:v>7461.4103281804601</c:v>
                </c:pt>
                <c:pt idx="140">
                  <c:v>7930.7902593024992</c:v>
                </c:pt>
                <c:pt idx="141">
                  <c:v>7989.1691826604674</c:v>
                </c:pt>
                <c:pt idx="142">
                  <c:v>7561.3926355441763</c:v>
                </c:pt>
                <c:pt idx="143">
                  <c:v>9434.6435534096745</c:v>
                </c:pt>
                <c:pt idx="144">
                  <c:v>7453.9727449659295</c:v>
                </c:pt>
                <c:pt idx="145">
                  <c:v>7867.9629822591332</c:v>
                </c:pt>
                <c:pt idx="146">
                  <c:v>8249.0298754412725</c:v>
                </c:pt>
                <c:pt idx="147">
                  <c:v>7287.0627319315236</c:v>
                </c:pt>
                <c:pt idx="148">
                  <c:v>7556.5809516438676</c:v>
                </c:pt>
                <c:pt idx="149">
                  <c:v>7194.5834714297898</c:v>
                </c:pt>
                <c:pt idx="150">
                  <c:v>7787.063826945232</c:v>
                </c:pt>
                <c:pt idx="151">
                  <c:v>8369.564956000002</c:v>
                </c:pt>
                <c:pt idx="152">
                  <c:v>8596.1719434523475</c:v>
                </c:pt>
                <c:pt idx="153">
                  <c:v>9340.2148763960613</c:v>
                </c:pt>
                <c:pt idx="154">
                  <c:v>8831.0211898944926</c:v>
                </c:pt>
                <c:pt idx="155">
                  <c:v>9919.9393139999884</c:v>
                </c:pt>
                <c:pt idx="156">
                  <c:v>8107.459958904109</c:v>
                </c:pt>
                <c:pt idx="157">
                  <c:v>8487.7133862252522</c:v>
                </c:pt>
                <c:pt idx="158">
                  <c:v>8748.3390299563325</c:v>
                </c:pt>
                <c:pt idx="159">
                  <c:v>8346.3802742739717</c:v>
                </c:pt>
                <c:pt idx="160">
                  <c:v>8339.9160533424492</c:v>
                </c:pt>
                <c:pt idx="161">
                  <c:v>7858.3011917808035</c:v>
                </c:pt>
                <c:pt idx="162">
                  <c:v>8750.0136164383348</c:v>
                </c:pt>
                <c:pt idx="163">
                  <c:v>8921.4460547944891</c:v>
                </c:pt>
                <c:pt idx="164">
                  <c:v>9332.3574263150695</c:v>
                </c:pt>
                <c:pt idx="165">
                  <c:v>9579.5025607397019</c:v>
                </c:pt>
                <c:pt idx="166">
                  <c:v>9153.9621643835635</c:v>
                </c:pt>
                <c:pt idx="167">
                  <c:v>10684.552712452056</c:v>
                </c:pt>
                <c:pt idx="168">
                  <c:v>9087.4434279587476</c:v>
                </c:pt>
                <c:pt idx="169">
                  <c:v>9352.1363198368344</c:v>
                </c:pt>
                <c:pt idx="170">
                  <c:v>9578.4136335130279</c:v>
                </c:pt>
                <c:pt idx="171">
                  <c:v>9169.169278878353</c:v>
                </c:pt>
                <c:pt idx="172">
                  <c:v>9615.7613077435417</c:v>
                </c:pt>
                <c:pt idx="173">
                  <c:v>8724.6799175000961</c:v>
                </c:pt>
                <c:pt idx="174">
                  <c:v>9879.5822736365608</c:v>
                </c:pt>
                <c:pt idx="175">
                  <c:v>9990.6453667062306</c:v>
                </c:pt>
                <c:pt idx="176">
                  <c:v>11024.729388039792</c:v>
                </c:pt>
                <c:pt idx="177">
                  <c:v>10539.030951266899</c:v>
                </c:pt>
                <c:pt idx="178">
                  <c:v>10190.582168736411</c:v>
                </c:pt>
                <c:pt idx="179">
                  <c:v>12116.882399336297</c:v>
                </c:pt>
                <c:pt idx="180">
                  <c:v>10315.170781110408</c:v>
                </c:pt>
                <c:pt idx="181">
                  <c:v>10104.318377476662</c:v>
                </c:pt>
                <c:pt idx="182">
                  <c:v>10385.531705146834</c:v>
                </c:pt>
                <c:pt idx="183">
                  <c:v>9346.2355008581926</c:v>
                </c:pt>
                <c:pt idx="184">
                  <c:v>9599.2088247789434</c:v>
                </c:pt>
                <c:pt idx="185">
                  <c:v>9027.462006800637</c:v>
                </c:pt>
                <c:pt idx="186">
                  <c:v>10639.7684966902</c:v>
                </c:pt>
                <c:pt idx="187">
                  <c:v>10567.15611981799</c:v>
                </c:pt>
                <c:pt idx="188">
                  <c:v>11203.937715696997</c:v>
                </c:pt>
                <c:pt idx="189">
                  <c:v>11403.249823375299</c:v>
                </c:pt>
                <c:pt idx="190">
                  <c:v>10711.003588726981</c:v>
                </c:pt>
                <c:pt idx="191">
                  <c:v>12945.616092687516</c:v>
                </c:pt>
                <c:pt idx="192">
                  <c:v>10300.155549579591</c:v>
                </c:pt>
                <c:pt idx="193">
                  <c:v>10837.179001399967</c:v>
                </c:pt>
                <c:pt idx="194">
                  <c:v>10495.96486303221</c:v>
                </c:pt>
                <c:pt idx="195">
                  <c:v>9996.4133592713733</c:v>
                </c:pt>
                <c:pt idx="196">
                  <c:v>10136.241739790428</c:v>
                </c:pt>
                <c:pt idx="197">
                  <c:v>9670.5508478105221</c:v>
                </c:pt>
                <c:pt idx="198">
                  <c:v>10099.603797611566</c:v>
                </c:pt>
                <c:pt idx="199">
                  <c:v>11109.026677573431</c:v>
                </c:pt>
                <c:pt idx="200">
                  <c:v>11219.364551531024</c:v>
                </c:pt>
                <c:pt idx="201">
                  <c:v>10852.919999999998</c:v>
                </c:pt>
                <c:pt idx="202">
                  <c:v>10539.470000000001</c:v>
                </c:pt>
                <c:pt idx="203">
                  <c:v>13585.467512538364</c:v>
                </c:pt>
                <c:pt idx="204">
                  <c:v>9899.7029715521185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1F1-4833-BD7A-A2CF614C55DB}"/>
            </c:ext>
          </c:extLst>
        </c:ser>
        <c:ser>
          <c:idx val="9"/>
          <c:order val="9"/>
          <c:tx>
            <c:strRef>
              <c:f>'Historica mensual'!$L$10:$L$11</c:f>
              <c:strCache>
                <c:ptCount val="2"/>
                <c:pt idx="0">
                  <c:v>TIPOS DE VEHICULOS</c:v>
                </c:pt>
                <c:pt idx="1">
                  <c:v>TOTAL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mensual'!$L$12:$L$216</c:f>
              <c:numCache>
                <c:formatCode>#,##0</c:formatCode>
                <c:ptCount val="205"/>
                <c:pt idx="0">
                  <c:v>181981.74000000002</c:v>
                </c:pt>
                <c:pt idx="1">
                  <c:v>160699.62</c:v>
                </c:pt>
                <c:pt idx="2">
                  <c:v>208260</c:v>
                </c:pt>
                <c:pt idx="3">
                  <c:v>161838.804</c:v>
                </c:pt>
                <c:pt idx="4">
                  <c:v>195572.57699999999</c:v>
                </c:pt>
                <c:pt idx="5">
                  <c:v>193467.59000000003</c:v>
                </c:pt>
                <c:pt idx="6">
                  <c:v>178576.56000000003</c:v>
                </c:pt>
                <c:pt idx="7">
                  <c:v>170009.91</c:v>
                </c:pt>
                <c:pt idx="8">
                  <c:v>166294.54</c:v>
                </c:pt>
                <c:pt idx="9">
                  <c:v>145657.51999999999</c:v>
                </c:pt>
                <c:pt idx="10">
                  <c:v>135290.53999999998</c:v>
                </c:pt>
                <c:pt idx="11">
                  <c:v>164073.55000000005</c:v>
                </c:pt>
                <c:pt idx="12">
                  <c:v>171452.63999999998</c:v>
                </c:pt>
                <c:pt idx="13">
                  <c:v>149495.48099999997</c:v>
                </c:pt>
                <c:pt idx="14">
                  <c:v>202302.02</c:v>
                </c:pt>
                <c:pt idx="15">
                  <c:v>194811.66</c:v>
                </c:pt>
                <c:pt idx="16">
                  <c:v>205502.88999999998</c:v>
                </c:pt>
                <c:pt idx="17">
                  <c:v>233463.18000000002</c:v>
                </c:pt>
                <c:pt idx="18">
                  <c:v>227040.51000000004</c:v>
                </c:pt>
                <c:pt idx="19">
                  <c:v>195624.15000000002</c:v>
                </c:pt>
                <c:pt idx="20">
                  <c:v>152948.38</c:v>
                </c:pt>
                <c:pt idx="21">
                  <c:v>164503.61000000002</c:v>
                </c:pt>
                <c:pt idx="22">
                  <c:v>142990.93000000002</c:v>
                </c:pt>
                <c:pt idx="23">
                  <c:v>102729.72</c:v>
                </c:pt>
                <c:pt idx="24">
                  <c:v>171393.67</c:v>
                </c:pt>
                <c:pt idx="25">
                  <c:v>148842.81000000003</c:v>
                </c:pt>
                <c:pt idx="26">
                  <c:v>159019.49000000005</c:v>
                </c:pt>
                <c:pt idx="27">
                  <c:v>215848.47</c:v>
                </c:pt>
                <c:pt idx="28">
                  <c:v>202651.69999999995</c:v>
                </c:pt>
                <c:pt idx="29">
                  <c:v>209612.71</c:v>
                </c:pt>
                <c:pt idx="30">
                  <c:v>236065.53000000003</c:v>
                </c:pt>
                <c:pt idx="31">
                  <c:v>199302.69</c:v>
                </c:pt>
                <c:pt idx="32">
                  <c:v>187683.65999999997</c:v>
                </c:pt>
                <c:pt idx="33">
                  <c:v>178810.30000000002</c:v>
                </c:pt>
                <c:pt idx="34">
                  <c:v>178379.73999999996</c:v>
                </c:pt>
                <c:pt idx="35">
                  <c:v>252277.04000000004</c:v>
                </c:pt>
                <c:pt idx="36">
                  <c:v>159481.12999999998</c:v>
                </c:pt>
                <c:pt idx="37">
                  <c:v>164207.47999999998</c:v>
                </c:pt>
                <c:pt idx="38">
                  <c:v>183674.78</c:v>
                </c:pt>
                <c:pt idx="39">
                  <c:v>204145.53</c:v>
                </c:pt>
                <c:pt idx="40">
                  <c:v>234399.24</c:v>
                </c:pt>
                <c:pt idx="41">
                  <c:v>205601.54</c:v>
                </c:pt>
                <c:pt idx="42">
                  <c:v>277548.26000000007</c:v>
                </c:pt>
                <c:pt idx="43">
                  <c:v>204583.76999999996</c:v>
                </c:pt>
                <c:pt idx="44">
                  <c:v>214636.96</c:v>
                </c:pt>
                <c:pt idx="45">
                  <c:v>203146.09</c:v>
                </c:pt>
                <c:pt idx="46">
                  <c:v>178422.63000000003</c:v>
                </c:pt>
                <c:pt idx="47">
                  <c:v>369448.55000000005</c:v>
                </c:pt>
                <c:pt idx="48">
                  <c:v>143545.26999999999</c:v>
                </c:pt>
                <c:pt idx="49">
                  <c:v>200546.41</c:v>
                </c:pt>
                <c:pt idx="50">
                  <c:v>240019.39</c:v>
                </c:pt>
                <c:pt idx="51">
                  <c:v>238442.37</c:v>
                </c:pt>
                <c:pt idx="52">
                  <c:v>233666.99000000002</c:v>
                </c:pt>
                <c:pt idx="53">
                  <c:v>264004.70999999996</c:v>
                </c:pt>
                <c:pt idx="54">
                  <c:v>256323.24</c:v>
                </c:pt>
                <c:pt idx="55">
                  <c:v>238844.53999999998</c:v>
                </c:pt>
                <c:pt idx="56">
                  <c:v>237330.09</c:v>
                </c:pt>
                <c:pt idx="57">
                  <c:v>210853.79000000004</c:v>
                </c:pt>
                <c:pt idx="58">
                  <c:v>205790.87999999998</c:v>
                </c:pt>
                <c:pt idx="59">
                  <c:v>345568.94999999995</c:v>
                </c:pt>
                <c:pt idx="60">
                  <c:v>171494.39999999997</c:v>
                </c:pt>
                <c:pt idx="61">
                  <c:v>212654.37</c:v>
                </c:pt>
                <c:pt idx="62">
                  <c:v>253485.79999999996</c:v>
                </c:pt>
                <c:pt idx="63">
                  <c:v>273256.83</c:v>
                </c:pt>
                <c:pt idx="64">
                  <c:v>250240.88</c:v>
                </c:pt>
                <c:pt idx="65">
                  <c:v>300343.17999999993</c:v>
                </c:pt>
                <c:pt idx="66">
                  <c:v>284318.92</c:v>
                </c:pt>
                <c:pt idx="67">
                  <c:v>272555.68</c:v>
                </c:pt>
                <c:pt idx="68">
                  <c:v>260313.83</c:v>
                </c:pt>
                <c:pt idx="69">
                  <c:v>235572.84</c:v>
                </c:pt>
                <c:pt idx="70">
                  <c:v>247433.32</c:v>
                </c:pt>
                <c:pt idx="71">
                  <c:v>389604.16</c:v>
                </c:pt>
                <c:pt idx="72">
                  <c:v>238561.07</c:v>
                </c:pt>
                <c:pt idx="73">
                  <c:v>248194.38</c:v>
                </c:pt>
                <c:pt idx="74">
                  <c:v>300237.83</c:v>
                </c:pt>
                <c:pt idx="75">
                  <c:v>286168.11000000004</c:v>
                </c:pt>
                <c:pt idx="76">
                  <c:v>297945.61</c:v>
                </c:pt>
                <c:pt idx="77">
                  <c:v>344796.12999999995</c:v>
                </c:pt>
                <c:pt idx="78">
                  <c:v>326524.37999999995</c:v>
                </c:pt>
                <c:pt idx="79">
                  <c:v>326817.52000000008</c:v>
                </c:pt>
                <c:pt idx="80">
                  <c:v>319342.40999999997</c:v>
                </c:pt>
                <c:pt idx="81">
                  <c:v>292374.01</c:v>
                </c:pt>
                <c:pt idx="82">
                  <c:v>280813.69</c:v>
                </c:pt>
                <c:pt idx="83">
                  <c:v>413668.52999999991</c:v>
                </c:pt>
                <c:pt idx="84">
                  <c:v>287855.78362314001</c:v>
                </c:pt>
                <c:pt idx="85">
                  <c:v>293461.99789042061</c:v>
                </c:pt>
                <c:pt idx="86">
                  <c:v>353357.63262276427</c:v>
                </c:pt>
                <c:pt idx="87">
                  <c:v>329928.50972696417</c:v>
                </c:pt>
                <c:pt idx="88">
                  <c:v>343383.49012015166</c:v>
                </c:pt>
                <c:pt idx="89">
                  <c:v>357941.65408849966</c:v>
                </c:pt>
                <c:pt idx="90">
                  <c:v>378094.79864760366</c:v>
                </c:pt>
                <c:pt idx="91">
                  <c:v>362956.81215720437</c:v>
                </c:pt>
                <c:pt idx="92">
                  <c:v>326289.64343081682</c:v>
                </c:pt>
                <c:pt idx="93">
                  <c:v>351076.15768869547</c:v>
                </c:pt>
                <c:pt idx="94">
                  <c:v>319433.28146224131</c:v>
                </c:pt>
                <c:pt idx="95">
                  <c:v>441800.73692408513</c:v>
                </c:pt>
                <c:pt idx="96">
                  <c:v>359670.9790709361</c:v>
                </c:pt>
                <c:pt idx="97">
                  <c:v>320177.80562463735</c:v>
                </c:pt>
                <c:pt idx="98">
                  <c:v>355009.36526472244</c:v>
                </c:pt>
                <c:pt idx="99">
                  <c:v>372838.41110117891</c:v>
                </c:pt>
                <c:pt idx="100">
                  <c:v>349487.70377147658</c:v>
                </c:pt>
                <c:pt idx="101">
                  <c:v>354973.65177096787</c:v>
                </c:pt>
                <c:pt idx="102">
                  <c:v>433921.25497888972</c:v>
                </c:pt>
                <c:pt idx="103">
                  <c:v>357945.84245423856</c:v>
                </c:pt>
                <c:pt idx="104">
                  <c:v>370212.69514486706</c:v>
                </c:pt>
                <c:pt idx="105">
                  <c:v>374108.64409871458</c:v>
                </c:pt>
                <c:pt idx="106">
                  <c:v>320466.82781595731</c:v>
                </c:pt>
                <c:pt idx="107">
                  <c:v>486966.94709974498</c:v>
                </c:pt>
                <c:pt idx="108">
                  <c:v>345217.71361006214</c:v>
                </c:pt>
                <c:pt idx="109">
                  <c:v>351723.26703073015</c:v>
                </c:pt>
                <c:pt idx="110">
                  <c:v>371840.87307372323</c:v>
                </c:pt>
                <c:pt idx="111">
                  <c:v>394925.27475655772</c:v>
                </c:pt>
                <c:pt idx="112">
                  <c:v>355288.34602590161</c:v>
                </c:pt>
                <c:pt idx="113">
                  <c:v>381572.43285924767</c:v>
                </c:pt>
                <c:pt idx="114">
                  <c:v>439931.65449163353</c:v>
                </c:pt>
                <c:pt idx="115">
                  <c:v>381642.81595364201</c:v>
                </c:pt>
                <c:pt idx="116">
                  <c:v>372529.88229700632</c:v>
                </c:pt>
                <c:pt idx="117">
                  <c:v>411817.85066325037</c:v>
                </c:pt>
                <c:pt idx="118">
                  <c:v>338938.51764990855</c:v>
                </c:pt>
                <c:pt idx="119">
                  <c:v>519226.07024719665</c:v>
                </c:pt>
                <c:pt idx="120">
                  <c:v>364415.83999999997</c:v>
                </c:pt>
                <c:pt idx="121">
                  <c:v>372835.15</c:v>
                </c:pt>
                <c:pt idx="122">
                  <c:v>434237.43</c:v>
                </c:pt>
                <c:pt idx="123">
                  <c:v>391474.91</c:v>
                </c:pt>
                <c:pt idx="124">
                  <c:v>394638.40122964344</c:v>
                </c:pt>
                <c:pt idx="125">
                  <c:v>410915.72</c:v>
                </c:pt>
                <c:pt idx="126">
                  <c:v>447334.8</c:v>
                </c:pt>
                <c:pt idx="127">
                  <c:v>433722.08133419201</c:v>
                </c:pt>
                <c:pt idx="128">
                  <c:v>420437.25120903761</c:v>
                </c:pt>
                <c:pt idx="129">
                  <c:v>419898.44999462028</c:v>
                </c:pt>
                <c:pt idx="130">
                  <c:v>382219.29209297174</c:v>
                </c:pt>
                <c:pt idx="131">
                  <c:v>555336.50511755038</c:v>
                </c:pt>
                <c:pt idx="132">
                  <c:v>411040.19000000006</c:v>
                </c:pt>
                <c:pt idx="133">
                  <c:v>419946.93208006746</c:v>
                </c:pt>
                <c:pt idx="134">
                  <c:v>476694.34447833733</c:v>
                </c:pt>
                <c:pt idx="135">
                  <c:v>432653.94486044016</c:v>
                </c:pt>
                <c:pt idx="136">
                  <c:v>434059.58008945198</c:v>
                </c:pt>
                <c:pt idx="137">
                  <c:v>457205.2736718604</c:v>
                </c:pt>
                <c:pt idx="138">
                  <c:v>481370.68210769229</c:v>
                </c:pt>
                <c:pt idx="139">
                  <c:v>469246.7452811228</c:v>
                </c:pt>
                <c:pt idx="140">
                  <c:v>462591.36885933718</c:v>
                </c:pt>
                <c:pt idx="141">
                  <c:v>456200.75608975155</c:v>
                </c:pt>
                <c:pt idx="142">
                  <c:v>416968.25226283213</c:v>
                </c:pt>
                <c:pt idx="143">
                  <c:v>597828.55054080824</c:v>
                </c:pt>
                <c:pt idx="144">
                  <c:v>452928.48044458084</c:v>
                </c:pt>
                <c:pt idx="145">
                  <c:v>471827.07084333862</c:v>
                </c:pt>
                <c:pt idx="146">
                  <c:v>502212.92905034433</c:v>
                </c:pt>
                <c:pt idx="147">
                  <c:v>454903.61558869423</c:v>
                </c:pt>
                <c:pt idx="148">
                  <c:v>474190.55632740696</c:v>
                </c:pt>
                <c:pt idx="149">
                  <c:v>496453.12862370134</c:v>
                </c:pt>
                <c:pt idx="150">
                  <c:v>528899.19217226014</c:v>
                </c:pt>
                <c:pt idx="151">
                  <c:v>517296.48577799997</c:v>
                </c:pt>
                <c:pt idx="152">
                  <c:v>494234.55652857421</c:v>
                </c:pt>
                <c:pt idx="153">
                  <c:v>523805.14760619705</c:v>
                </c:pt>
                <c:pt idx="154">
                  <c:v>485665.45359148935</c:v>
                </c:pt>
                <c:pt idx="155">
                  <c:v>642865.03058506176</c:v>
                </c:pt>
                <c:pt idx="156">
                  <c:v>500268.5160716988</c:v>
                </c:pt>
                <c:pt idx="157">
                  <c:v>491902.54293399025</c:v>
                </c:pt>
                <c:pt idx="158">
                  <c:v>521860.6638816435</c:v>
                </c:pt>
                <c:pt idx="159">
                  <c:v>532160.30503089039</c:v>
                </c:pt>
                <c:pt idx="160">
                  <c:v>511334.41133969871</c:v>
                </c:pt>
                <c:pt idx="161">
                  <c:v>527262.11638677306</c:v>
                </c:pt>
                <c:pt idx="162">
                  <c:v>575525.48438409599</c:v>
                </c:pt>
                <c:pt idx="163">
                  <c:v>545045.30909976724</c:v>
                </c:pt>
                <c:pt idx="164">
                  <c:v>527971.86690602789</c:v>
                </c:pt>
                <c:pt idx="165">
                  <c:v>551312.6833240157</c:v>
                </c:pt>
                <c:pt idx="166">
                  <c:v>506686.76162935729</c:v>
                </c:pt>
                <c:pt idx="167">
                  <c:v>696424.14983585116</c:v>
                </c:pt>
                <c:pt idx="168">
                  <c:v>549901.26381206547</c:v>
                </c:pt>
                <c:pt idx="169">
                  <c:v>540232.20056382776</c:v>
                </c:pt>
                <c:pt idx="170">
                  <c:v>580488.44178384019</c:v>
                </c:pt>
                <c:pt idx="171">
                  <c:v>565603.99338019511</c:v>
                </c:pt>
                <c:pt idx="172">
                  <c:v>563705.6525253437</c:v>
                </c:pt>
                <c:pt idx="173">
                  <c:v>544918.83531928458</c:v>
                </c:pt>
                <c:pt idx="174">
                  <c:v>629472.15001446893</c:v>
                </c:pt>
                <c:pt idx="175">
                  <c:v>588639.11322560394</c:v>
                </c:pt>
                <c:pt idx="176">
                  <c:v>602443.21558447287</c:v>
                </c:pt>
                <c:pt idx="177">
                  <c:v>593280.04760568764</c:v>
                </c:pt>
                <c:pt idx="178">
                  <c:v>547756.32125968742</c:v>
                </c:pt>
                <c:pt idx="179">
                  <c:v>763053.84910797991</c:v>
                </c:pt>
                <c:pt idx="180">
                  <c:v>583049.7495937373</c:v>
                </c:pt>
                <c:pt idx="181">
                  <c:v>588671.06579769333</c:v>
                </c:pt>
                <c:pt idx="182">
                  <c:v>664246.02123230428</c:v>
                </c:pt>
                <c:pt idx="183">
                  <c:v>577587.11994816014</c:v>
                </c:pt>
                <c:pt idx="184">
                  <c:v>582581.30242961599</c:v>
                </c:pt>
                <c:pt idx="185">
                  <c:v>605619.77447303862</c:v>
                </c:pt>
                <c:pt idx="186">
                  <c:v>687466.6733595815</c:v>
                </c:pt>
                <c:pt idx="187">
                  <c:v>641522.36712141254</c:v>
                </c:pt>
                <c:pt idx="188">
                  <c:v>629312.24436389806</c:v>
                </c:pt>
                <c:pt idx="189">
                  <c:v>634098.03069365502</c:v>
                </c:pt>
                <c:pt idx="190">
                  <c:v>580100.34915363579</c:v>
                </c:pt>
                <c:pt idx="191">
                  <c:v>861071.48016149865</c:v>
                </c:pt>
                <c:pt idx="192">
                  <c:v>581103.17863299605</c:v>
                </c:pt>
                <c:pt idx="193">
                  <c:v>626750.97148012812</c:v>
                </c:pt>
                <c:pt idx="194">
                  <c:v>631602.07475438679</c:v>
                </c:pt>
                <c:pt idx="195">
                  <c:v>616464.61868610256</c:v>
                </c:pt>
                <c:pt idx="196">
                  <c:v>600145.87751108059</c:v>
                </c:pt>
                <c:pt idx="197">
                  <c:v>618984.282047402</c:v>
                </c:pt>
                <c:pt idx="198">
                  <c:v>670121.87865807069</c:v>
                </c:pt>
                <c:pt idx="199">
                  <c:v>683113.40181208786</c:v>
                </c:pt>
                <c:pt idx="200">
                  <c:v>657758.36063569982</c:v>
                </c:pt>
                <c:pt idx="201">
                  <c:v>637445.202467</c:v>
                </c:pt>
                <c:pt idx="202">
                  <c:v>619923.6567129998</c:v>
                </c:pt>
                <c:pt idx="203">
                  <c:v>941891.37868029065</c:v>
                </c:pt>
                <c:pt idx="204">
                  <c:v>577618.69554286427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F1-4833-BD7A-A2CF614C5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337760"/>
        <c:axId val="1"/>
      </c:barChart>
      <c:dateAx>
        <c:axId val="507337760"/>
        <c:scaling>
          <c:orientation val="minMax"/>
        </c:scaling>
        <c:delete val="0"/>
        <c:axPos val="b"/>
        <c:numFmt formatCode="d\-mmm\-\y\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5073377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400050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1223" name="0 Imagen" descr="FASECOLDA.gif">
          <a:extLst>
            <a:ext uri="{FF2B5EF4-FFF2-40B4-BE49-F238E27FC236}">
              <a16:creationId xmlns:a16="http://schemas.microsoft.com/office/drawing/2014/main" id="{146480C1-3A6E-4FAB-AE86-0BF7A741C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33775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266700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1224" name="Picture 2" descr="soat">
          <a:extLst>
            <a:ext uri="{FF2B5EF4-FFF2-40B4-BE49-F238E27FC236}">
              <a16:creationId xmlns:a16="http://schemas.microsoft.com/office/drawing/2014/main" id="{307FAFC3-A0AE-4440-B0B9-5F3B64039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0425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7697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663EB8C-491E-4F21-875A-89F22A2662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4</xdr:col>
      <xdr:colOff>519007</xdr:colOff>
      <xdr:row>4</xdr:row>
      <xdr:rowOff>129540</xdr:rowOff>
    </xdr:to>
    <xdr:pic>
      <xdr:nvPicPr>
        <xdr:cNvPr id="3273" name="Picture 1" descr="soat">
          <a:extLst>
            <a:ext uri="{FF2B5EF4-FFF2-40B4-BE49-F238E27FC236}">
              <a16:creationId xmlns:a16="http://schemas.microsoft.com/office/drawing/2014/main" id="{A47C2241-6F0A-4084-86C5-CF836FC3A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0"/>
          <a:ext cx="4184650" cy="810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476012</xdr:colOff>
      <xdr:row>3</xdr:row>
      <xdr:rowOff>114300</xdr:rowOff>
    </xdr:to>
    <xdr:sp macro="" textlink="">
      <xdr:nvSpPr>
        <xdr:cNvPr id="3074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B822043-2E14-4F6D-BB99-B6D5E097FDBB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609600</xdr:colOff>
      <xdr:row>4</xdr:row>
      <xdr:rowOff>133350</xdr:rowOff>
    </xdr:to>
    <xdr:pic>
      <xdr:nvPicPr>
        <xdr:cNvPr id="4298" name="Picture 1" descr="soat">
          <a:extLst>
            <a:ext uri="{FF2B5EF4-FFF2-40B4-BE49-F238E27FC236}">
              <a16:creationId xmlns:a16="http://schemas.microsoft.com/office/drawing/2014/main" id="{4E1FCE4D-3BA7-44B6-8900-CD119653D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476059</xdr:colOff>
      <xdr:row>3</xdr:row>
      <xdr:rowOff>114300</xdr:rowOff>
    </xdr:to>
    <xdr:sp macro="" textlink="">
      <xdr:nvSpPr>
        <xdr:cNvPr id="4098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00DB446-5EF7-4200-930A-A07C1C4AC48A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RowColHeaders="0" workbookViewId="0">
      <pane xSplit="11" ySplit="26" topLeftCell="L27" activePane="bottomRight" state="frozen"/>
      <selection pane="topRight"/>
      <selection pane="bottomLeft"/>
      <selection pane="bottomRight" activeCell="B16" sqref="B16:H16"/>
    </sheetView>
  </sheetViews>
  <sheetFormatPr baseColWidth="10" defaultColWidth="10" defaultRowHeight="12.75" x14ac:dyDescent="0.2"/>
  <cols>
    <col min="1" max="1" width="11.125" style="1" customWidth="1"/>
    <col min="2" max="2" width="12" style="1" customWidth="1"/>
    <col min="3" max="3" width="7.75" style="1" customWidth="1"/>
    <col min="4" max="4" width="10.25" style="1" customWidth="1"/>
    <col min="5" max="5" width="14.25" style="1" customWidth="1"/>
    <col min="6" max="6" width="12.75" style="1" customWidth="1"/>
    <col min="7" max="7" width="18.25" style="1" customWidth="1"/>
    <col min="8" max="16384" width="10" style="1"/>
  </cols>
  <sheetData>
    <row r="11" spans="2:8" ht="18" x14ac:dyDescent="0.25">
      <c r="B11" s="33" t="s">
        <v>15</v>
      </c>
      <c r="C11" s="33"/>
      <c r="D11" s="33"/>
      <c r="E11" s="33"/>
      <c r="F11" s="33"/>
      <c r="G11" s="33"/>
      <c r="H11" s="33"/>
    </row>
    <row r="12" spans="2:8" ht="18" x14ac:dyDescent="0.25">
      <c r="B12" s="33" t="s">
        <v>16</v>
      </c>
      <c r="C12" s="33"/>
      <c r="D12" s="33"/>
      <c r="E12" s="33"/>
      <c r="F12" s="33"/>
      <c r="G12" s="33"/>
      <c r="H12" s="33"/>
    </row>
    <row r="14" spans="2:8" x14ac:dyDescent="0.2">
      <c r="B14" s="34"/>
      <c r="C14" s="34"/>
      <c r="D14" s="34"/>
      <c r="E14" s="34"/>
      <c r="F14" s="34"/>
      <c r="G14" s="34"/>
    </row>
    <row r="15" spans="2:8" ht="23.25" x14ac:dyDescent="0.35">
      <c r="B15" s="36" t="s">
        <v>11</v>
      </c>
      <c r="C15" s="36"/>
      <c r="D15" s="36"/>
      <c r="E15" s="36"/>
      <c r="F15" s="36"/>
      <c r="G15" s="36"/>
      <c r="H15" s="36"/>
    </row>
    <row r="16" spans="2:8" ht="36.75" customHeight="1" x14ac:dyDescent="0.2">
      <c r="B16" s="35" t="s">
        <v>19</v>
      </c>
      <c r="C16" s="35"/>
      <c r="D16" s="35"/>
      <c r="E16" s="35"/>
      <c r="F16" s="35"/>
      <c r="G16" s="35"/>
      <c r="H16" s="35"/>
    </row>
    <row r="17" spans="2:8" ht="38.25" customHeight="1" x14ac:dyDescent="0.2">
      <c r="B17" s="35" t="s">
        <v>20</v>
      </c>
      <c r="C17" s="35"/>
      <c r="D17" s="35"/>
      <c r="E17" s="35"/>
      <c r="F17" s="35"/>
      <c r="G17" s="35"/>
      <c r="H17" s="35"/>
    </row>
  </sheetData>
  <mergeCells count="6">
    <mergeCell ref="B11:H11"/>
    <mergeCell ref="B12:H12"/>
    <mergeCell ref="B14:G14"/>
    <mergeCell ref="B17:H17"/>
    <mergeCell ref="B16:H16"/>
    <mergeCell ref="B15:H15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6:H16" location="'Historica mensual'!A1" display="CIFRAS MENSUALES POR COMPAÑÍAS" xr:uid="{00000000-0004-0000-0000-000001000000}"/>
    <hyperlink ref="B17:G17" location="CORRIENTES!A1" display="PRIMAS EMITIDAS TRIMESTRALMENTE POR COMPAÑÍAS A PRECIOS CORRIENTES" xr:uid="{00000000-0004-0000-0000-000002000000}"/>
    <hyperlink ref="B17:H17" location="'Historica anual'!A1" display="CIFRAS ANUALES POR TIPO DE VEHICULO" xr:uid="{00000000-0004-0000-0000-000003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5:N305"/>
  <sheetViews>
    <sheetView showGridLines="0" tabSelected="1" zoomScale="90" workbookViewId="0">
      <pane xSplit="2" ySplit="11" topLeftCell="C284" activePane="bottomRight" state="frozen"/>
      <selection activeCell="K9" sqref="K9"/>
      <selection pane="topRight" activeCell="K9" sqref="K9"/>
      <selection pane="bottomLeft" activeCell="K9" sqref="K9"/>
      <selection pane="bottomRight" activeCell="N304" sqref="N304"/>
    </sheetView>
  </sheetViews>
  <sheetFormatPr baseColWidth="10" defaultColWidth="11" defaultRowHeight="13.5" x14ac:dyDescent="0.25"/>
  <cols>
    <col min="1" max="1" width="3.125" style="11" customWidth="1"/>
    <col min="2" max="2" width="16.75" style="11" customWidth="1"/>
    <col min="3" max="3" width="16.25" style="11" customWidth="1"/>
    <col min="4" max="4" width="12" style="11" bestFit="1" customWidth="1"/>
    <col min="5" max="5" width="10.75" style="11" bestFit="1" customWidth="1"/>
    <col min="6" max="6" width="10.25" style="11" bestFit="1" customWidth="1"/>
    <col min="7" max="7" width="10.75" style="11" customWidth="1"/>
    <col min="8" max="8" width="12.375" style="11" bestFit="1" customWidth="1"/>
    <col min="9" max="9" width="10.75" style="11" bestFit="1" customWidth="1"/>
    <col min="10" max="10" width="8.25" style="11" customWidth="1"/>
    <col min="11" max="11" width="11.25" style="11" customWidth="1"/>
    <col min="12" max="12" width="11.75" style="11" customWidth="1"/>
    <col min="13" max="16384" width="11" style="11"/>
  </cols>
  <sheetData>
    <row r="5" spans="1:14" ht="1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5" x14ac:dyDescent="0.25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5" x14ac:dyDescent="0.25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5" x14ac:dyDescent="0.25">
      <c r="B8" s="3"/>
      <c r="C8" s="2" t="s">
        <v>21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25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25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5.5" x14ac:dyDescent="0.25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25">
      <c r="A12" s="3"/>
      <c r="B12" s="27">
        <v>36556</v>
      </c>
      <c r="C12" s="6">
        <v>29479.34</v>
      </c>
      <c r="D12" s="6">
        <v>31517.58</v>
      </c>
      <c r="E12" s="6">
        <v>19130.7</v>
      </c>
      <c r="F12" s="6">
        <v>517.41999999999996</v>
      </c>
      <c r="G12" s="6">
        <v>78143.360000000001</v>
      </c>
      <c r="H12" s="6">
        <v>1409.79</v>
      </c>
      <c r="I12" s="6">
        <v>16803.7</v>
      </c>
      <c r="J12" s="6">
        <v>3551.85</v>
      </c>
      <c r="K12" s="6">
        <v>1428</v>
      </c>
      <c r="L12" s="7">
        <f t="shared" ref="L12:L56" si="0">SUM(C12:K12)</f>
        <v>181981.74000000002</v>
      </c>
      <c r="N12" s="13"/>
    </row>
    <row r="13" spans="1:14" ht="15" customHeight="1" x14ac:dyDescent="0.25">
      <c r="A13" s="3"/>
      <c r="B13" s="28">
        <v>36585</v>
      </c>
      <c r="C13" s="8">
        <v>29637.25</v>
      </c>
      <c r="D13" s="8">
        <v>27200.33</v>
      </c>
      <c r="E13" s="8">
        <v>16902.009999999998</v>
      </c>
      <c r="F13" s="8">
        <v>680</v>
      </c>
      <c r="G13" s="8">
        <v>65758.19</v>
      </c>
      <c r="H13" s="8">
        <v>1406.07</v>
      </c>
      <c r="I13" s="8">
        <v>14047.15</v>
      </c>
      <c r="J13" s="8">
        <v>3844.62</v>
      </c>
      <c r="K13" s="8">
        <v>1224</v>
      </c>
      <c r="L13" s="9">
        <f t="shared" si="0"/>
        <v>160699.62</v>
      </c>
    </row>
    <row r="14" spans="1:14" ht="15" customHeight="1" x14ac:dyDescent="0.25">
      <c r="A14" s="3"/>
      <c r="B14" s="28">
        <v>36616</v>
      </c>
      <c r="C14" s="8">
        <v>41264</v>
      </c>
      <c r="D14" s="8">
        <v>34989</v>
      </c>
      <c r="E14" s="8">
        <v>22012</v>
      </c>
      <c r="F14" s="8">
        <v>648</v>
      </c>
      <c r="G14" s="8">
        <v>85636</v>
      </c>
      <c r="H14" s="8">
        <v>1674</v>
      </c>
      <c r="I14" s="8">
        <v>17200</v>
      </c>
      <c r="J14" s="8">
        <v>3611</v>
      </c>
      <c r="K14" s="8">
        <v>1226</v>
      </c>
      <c r="L14" s="9">
        <f t="shared" si="0"/>
        <v>208260</v>
      </c>
    </row>
    <row r="15" spans="1:14" ht="15" customHeight="1" x14ac:dyDescent="0.25">
      <c r="A15" s="3"/>
      <c r="B15" s="28">
        <v>36646</v>
      </c>
      <c r="C15" s="8">
        <v>27127.724999999999</v>
      </c>
      <c r="D15" s="8">
        <v>28706.33</v>
      </c>
      <c r="E15" s="8">
        <v>18184.154000000002</v>
      </c>
      <c r="F15" s="8">
        <v>1075.9100000000001</v>
      </c>
      <c r="G15" s="8">
        <v>68427.747999999992</v>
      </c>
      <c r="H15" s="8">
        <v>1286.867</v>
      </c>
      <c r="I15" s="8">
        <v>13012.54</v>
      </c>
      <c r="J15" s="8">
        <v>2937.23</v>
      </c>
      <c r="K15" s="8">
        <v>1080.3</v>
      </c>
      <c r="L15" s="9">
        <f t="shared" si="0"/>
        <v>161838.804</v>
      </c>
    </row>
    <row r="16" spans="1:14" ht="15" customHeight="1" x14ac:dyDescent="0.25">
      <c r="A16" s="3"/>
      <c r="B16" s="28">
        <v>36677</v>
      </c>
      <c r="C16" s="8">
        <v>33737.483</v>
      </c>
      <c r="D16" s="8">
        <v>33062.953999999998</v>
      </c>
      <c r="E16" s="8">
        <v>21475.93</v>
      </c>
      <c r="F16" s="8">
        <v>910.63</v>
      </c>
      <c r="G16" s="8">
        <v>82749.45</v>
      </c>
      <c r="H16" s="8">
        <v>1256.8660000000002</v>
      </c>
      <c r="I16" s="8">
        <v>15725.244000000002</v>
      </c>
      <c r="J16" s="8">
        <v>5031.5</v>
      </c>
      <c r="K16" s="8">
        <v>1622.52</v>
      </c>
      <c r="L16" s="9">
        <f t="shared" si="0"/>
        <v>195572.57699999999</v>
      </c>
    </row>
    <row r="17" spans="1:14" ht="15" customHeight="1" x14ac:dyDescent="0.25">
      <c r="A17" s="3"/>
      <c r="B17" s="28">
        <v>36707</v>
      </c>
      <c r="C17" s="8">
        <v>37746.94</v>
      </c>
      <c r="D17" s="8">
        <v>30439.67</v>
      </c>
      <c r="E17" s="8">
        <v>20884.939999999999</v>
      </c>
      <c r="F17" s="8">
        <v>2499.06</v>
      </c>
      <c r="G17" s="8">
        <v>80505.350000000006</v>
      </c>
      <c r="H17" s="8">
        <v>1107.1400000000001</v>
      </c>
      <c r="I17" s="8">
        <v>15513.34</v>
      </c>
      <c r="J17" s="8">
        <v>3455.87</v>
      </c>
      <c r="K17" s="8">
        <v>1315.28</v>
      </c>
      <c r="L17" s="9">
        <f t="shared" si="0"/>
        <v>193467.59000000003</v>
      </c>
    </row>
    <row r="18" spans="1:14" ht="15" customHeight="1" x14ac:dyDescent="0.25">
      <c r="A18" s="3"/>
      <c r="B18" s="28">
        <v>36738</v>
      </c>
      <c r="C18" s="8">
        <v>32584.19</v>
      </c>
      <c r="D18" s="8">
        <v>29574.36</v>
      </c>
      <c r="E18" s="8">
        <v>19345.900000000001</v>
      </c>
      <c r="F18" s="8">
        <v>918.75</v>
      </c>
      <c r="G18" s="8">
        <v>74497.740000000005</v>
      </c>
      <c r="H18" s="8">
        <v>1935.48</v>
      </c>
      <c r="I18" s="8">
        <v>13836.42</v>
      </c>
      <c r="J18" s="8">
        <v>4106.28</v>
      </c>
      <c r="K18" s="8">
        <v>1777.44</v>
      </c>
      <c r="L18" s="9">
        <f t="shared" si="0"/>
        <v>178576.56000000003</v>
      </c>
    </row>
    <row r="19" spans="1:14" ht="15" customHeight="1" x14ac:dyDescent="0.25">
      <c r="A19" s="3"/>
      <c r="B19" s="28">
        <v>36769</v>
      </c>
      <c r="C19" s="8">
        <v>33462.76</v>
      </c>
      <c r="D19" s="8">
        <v>25920.87</v>
      </c>
      <c r="E19" s="8">
        <v>17961.330000000002</v>
      </c>
      <c r="F19" s="8">
        <v>5732.72</v>
      </c>
      <c r="G19" s="8">
        <v>67332.73</v>
      </c>
      <c r="H19" s="8">
        <v>1102.78</v>
      </c>
      <c r="I19" s="8">
        <v>13535.86</v>
      </c>
      <c r="J19" s="8">
        <v>3576.42</v>
      </c>
      <c r="K19" s="8">
        <v>1384.44</v>
      </c>
      <c r="L19" s="9">
        <f t="shared" si="0"/>
        <v>170009.91</v>
      </c>
    </row>
    <row r="20" spans="1:14" ht="15" customHeight="1" x14ac:dyDescent="0.25">
      <c r="A20" s="3"/>
      <c r="B20" s="28">
        <v>36799</v>
      </c>
      <c r="C20" s="8">
        <v>31304.76</v>
      </c>
      <c r="D20" s="8">
        <v>25816.5</v>
      </c>
      <c r="E20" s="8">
        <v>18716.150000000001</v>
      </c>
      <c r="F20" s="8">
        <v>1865.6</v>
      </c>
      <c r="G20" s="8">
        <v>66761.3</v>
      </c>
      <c r="H20" s="8">
        <v>1064.33</v>
      </c>
      <c r="I20" s="8">
        <v>15519.92</v>
      </c>
      <c r="J20" s="8">
        <v>3542.75</v>
      </c>
      <c r="K20" s="8">
        <v>1703.23</v>
      </c>
      <c r="L20" s="9">
        <f t="shared" si="0"/>
        <v>166294.54</v>
      </c>
    </row>
    <row r="21" spans="1:14" ht="15" customHeight="1" x14ac:dyDescent="0.25">
      <c r="A21" s="3"/>
      <c r="B21" s="28">
        <v>36830</v>
      </c>
      <c r="C21" s="8">
        <v>31697.64</v>
      </c>
      <c r="D21" s="8">
        <v>22799.919999999998</v>
      </c>
      <c r="E21" s="8">
        <v>16581.400000000001</v>
      </c>
      <c r="F21" s="8">
        <v>733.4</v>
      </c>
      <c r="G21" s="8">
        <v>54236.37</v>
      </c>
      <c r="H21" s="8">
        <v>980.5</v>
      </c>
      <c r="I21" s="8">
        <v>13560.95</v>
      </c>
      <c r="J21" s="8">
        <v>3450.83</v>
      </c>
      <c r="K21" s="8">
        <v>1616.51</v>
      </c>
      <c r="L21" s="9">
        <f t="shared" si="0"/>
        <v>145657.51999999999</v>
      </c>
    </row>
    <row r="22" spans="1:14" ht="15" customHeight="1" x14ac:dyDescent="0.25">
      <c r="A22" s="3"/>
      <c r="B22" s="28">
        <v>36860</v>
      </c>
      <c r="C22" s="8">
        <v>27450.11</v>
      </c>
      <c r="D22" s="8">
        <v>21491.89</v>
      </c>
      <c r="E22" s="8">
        <v>16298.84</v>
      </c>
      <c r="F22" s="8">
        <v>954.84</v>
      </c>
      <c r="G22" s="8">
        <v>48479.33</v>
      </c>
      <c r="H22" s="8">
        <v>886.23</v>
      </c>
      <c r="I22" s="8">
        <v>14322.9</v>
      </c>
      <c r="J22" s="8">
        <v>3869.52</v>
      </c>
      <c r="K22" s="8">
        <v>1536.88</v>
      </c>
      <c r="L22" s="9">
        <f t="shared" si="0"/>
        <v>135290.53999999998</v>
      </c>
    </row>
    <row r="23" spans="1:14" ht="15" customHeight="1" x14ac:dyDescent="0.25">
      <c r="A23" s="3"/>
      <c r="B23" s="28">
        <v>36891</v>
      </c>
      <c r="C23" s="8">
        <v>32794.639999999999</v>
      </c>
      <c r="D23" s="8">
        <v>27023.52</v>
      </c>
      <c r="E23" s="8">
        <v>17658.12</v>
      </c>
      <c r="F23" s="8">
        <v>580.89</v>
      </c>
      <c r="G23" s="8">
        <v>62335.28</v>
      </c>
      <c r="H23" s="8">
        <v>1050.92</v>
      </c>
      <c r="I23" s="8">
        <v>16707.11</v>
      </c>
      <c r="J23" s="8">
        <v>3856.43</v>
      </c>
      <c r="K23" s="8">
        <v>2066.64</v>
      </c>
      <c r="L23" s="9">
        <f t="shared" si="0"/>
        <v>164073.55000000005</v>
      </c>
      <c r="M23" s="16"/>
    </row>
    <row r="24" spans="1:14" ht="15" customHeight="1" x14ac:dyDescent="0.25">
      <c r="A24" s="3"/>
      <c r="B24" s="28">
        <v>36922</v>
      </c>
      <c r="C24" s="8">
        <v>32372.14</v>
      </c>
      <c r="D24" s="8">
        <v>27863.11</v>
      </c>
      <c r="E24" s="8">
        <v>19775.52</v>
      </c>
      <c r="F24" s="8">
        <v>780.86</v>
      </c>
      <c r="G24" s="8">
        <v>65234.71</v>
      </c>
      <c r="H24" s="8">
        <v>1276.8599999999999</v>
      </c>
      <c r="I24" s="8">
        <v>18011.91</v>
      </c>
      <c r="J24" s="8">
        <v>4254.26</v>
      </c>
      <c r="K24" s="8">
        <v>1883.27</v>
      </c>
      <c r="L24" s="9">
        <f t="shared" si="0"/>
        <v>171452.63999999998</v>
      </c>
      <c r="M24" s="16"/>
      <c r="N24" s="17"/>
    </row>
    <row r="25" spans="1:14" ht="15" customHeight="1" x14ac:dyDescent="0.25">
      <c r="A25" s="3"/>
      <c r="B25" s="28">
        <v>36950</v>
      </c>
      <c r="C25" s="8">
        <v>31979.47</v>
      </c>
      <c r="D25" s="8">
        <v>23724.15</v>
      </c>
      <c r="E25" s="8">
        <v>16857.439999999999</v>
      </c>
      <c r="F25" s="8">
        <v>652.15099999999995</v>
      </c>
      <c r="G25" s="8">
        <v>54613.04</v>
      </c>
      <c r="H25" s="8">
        <v>1351.94</v>
      </c>
      <c r="I25" s="8">
        <v>15556.22</v>
      </c>
      <c r="J25" s="8">
        <v>3328.71</v>
      </c>
      <c r="K25" s="8">
        <v>1432.36</v>
      </c>
      <c r="L25" s="9">
        <f t="shared" si="0"/>
        <v>149495.48099999997</v>
      </c>
      <c r="M25" s="16"/>
      <c r="N25" s="17"/>
    </row>
    <row r="26" spans="1:14" ht="15" customHeight="1" x14ac:dyDescent="0.25">
      <c r="A26" s="3"/>
      <c r="B26" s="28">
        <v>36981</v>
      </c>
      <c r="C26" s="8">
        <v>35021.46</v>
      </c>
      <c r="D26" s="8">
        <v>33145.64</v>
      </c>
      <c r="E26" s="8">
        <v>21511.9</v>
      </c>
      <c r="F26" s="8">
        <v>654.33000000000004</v>
      </c>
      <c r="G26" s="8">
        <v>84337.14</v>
      </c>
      <c r="H26" s="8">
        <v>5043.3599999999997</v>
      </c>
      <c r="I26" s="8">
        <v>17133.939999999999</v>
      </c>
      <c r="J26" s="8">
        <v>4260.6000000000004</v>
      </c>
      <c r="K26" s="8">
        <v>1193.6500000000001</v>
      </c>
      <c r="L26" s="9">
        <f t="shared" si="0"/>
        <v>202302.02</v>
      </c>
      <c r="M26" s="16"/>
      <c r="N26" s="17"/>
    </row>
    <row r="27" spans="1:14" ht="15" customHeight="1" x14ac:dyDescent="0.25">
      <c r="A27" s="3"/>
      <c r="B27" s="28">
        <v>37011</v>
      </c>
      <c r="C27" s="8">
        <v>31757.93</v>
      </c>
      <c r="D27" s="8">
        <v>32856.089999999997</v>
      </c>
      <c r="E27" s="8">
        <v>20864.75</v>
      </c>
      <c r="F27" s="8">
        <v>572.1</v>
      </c>
      <c r="G27" s="8">
        <v>84733.35</v>
      </c>
      <c r="H27" s="8">
        <v>1781.26</v>
      </c>
      <c r="I27" s="8">
        <v>16416.810000000001</v>
      </c>
      <c r="J27" s="8">
        <v>4394.01</v>
      </c>
      <c r="K27" s="8">
        <v>1435.36</v>
      </c>
      <c r="L27" s="9">
        <f t="shared" si="0"/>
        <v>194811.66</v>
      </c>
      <c r="M27" s="16"/>
      <c r="N27" s="17"/>
    </row>
    <row r="28" spans="1:14" ht="15" customHeight="1" x14ac:dyDescent="0.25">
      <c r="A28" s="3"/>
      <c r="B28" s="28">
        <v>37042</v>
      </c>
      <c r="C28" s="8">
        <v>34432.559999999998</v>
      </c>
      <c r="D28" s="8">
        <v>33667.46</v>
      </c>
      <c r="E28" s="8">
        <v>24446.63</v>
      </c>
      <c r="F28" s="8">
        <v>1016.42</v>
      </c>
      <c r="G28" s="8">
        <v>87667.24</v>
      </c>
      <c r="H28" s="8">
        <v>1606.55</v>
      </c>
      <c r="I28" s="8">
        <v>16957.12</v>
      </c>
      <c r="J28" s="8">
        <v>4251.2</v>
      </c>
      <c r="K28" s="8">
        <v>1457.71</v>
      </c>
      <c r="L28" s="9">
        <f t="shared" si="0"/>
        <v>205502.88999999998</v>
      </c>
      <c r="M28" s="16"/>
      <c r="N28" s="17"/>
    </row>
    <row r="29" spans="1:14" ht="15" customHeight="1" x14ac:dyDescent="0.25">
      <c r="A29" s="3"/>
      <c r="B29" s="28">
        <v>37072</v>
      </c>
      <c r="C29" s="8">
        <v>40941.54</v>
      </c>
      <c r="D29" s="8">
        <v>35919.379999999997</v>
      </c>
      <c r="E29" s="8">
        <v>23819.61</v>
      </c>
      <c r="F29" s="8">
        <v>6364.81</v>
      </c>
      <c r="G29" s="8">
        <v>101336.6</v>
      </c>
      <c r="H29" s="8">
        <v>1587.89</v>
      </c>
      <c r="I29" s="8">
        <v>16991.5</v>
      </c>
      <c r="J29" s="8">
        <v>4963.03</v>
      </c>
      <c r="K29" s="8">
        <v>1538.82</v>
      </c>
      <c r="L29" s="9">
        <f t="shared" si="0"/>
        <v>233463.18000000002</v>
      </c>
      <c r="M29" s="16"/>
      <c r="N29" s="17"/>
    </row>
    <row r="30" spans="1:14" ht="15" customHeight="1" x14ac:dyDescent="0.25">
      <c r="A30" s="3"/>
      <c r="B30" s="28">
        <v>37103</v>
      </c>
      <c r="C30" s="8">
        <v>33934.07</v>
      </c>
      <c r="D30" s="8">
        <v>36916.85</v>
      </c>
      <c r="E30" s="8">
        <v>24787.77</v>
      </c>
      <c r="F30" s="8">
        <v>761.27</v>
      </c>
      <c r="G30" s="8">
        <v>104647.02</v>
      </c>
      <c r="H30" s="8">
        <v>1462.17</v>
      </c>
      <c r="I30" s="8">
        <v>17796.599999999999</v>
      </c>
      <c r="J30" s="8">
        <v>4782.8500000000004</v>
      </c>
      <c r="K30" s="8">
        <v>1951.91</v>
      </c>
      <c r="L30" s="9">
        <f t="shared" si="0"/>
        <v>227040.51000000004</v>
      </c>
      <c r="M30" s="16"/>
      <c r="N30" s="17"/>
    </row>
    <row r="31" spans="1:14" ht="15" customHeight="1" x14ac:dyDescent="0.25">
      <c r="A31" s="3"/>
      <c r="B31" s="28">
        <v>37134</v>
      </c>
      <c r="C31" s="8">
        <v>34628.730000000003</v>
      </c>
      <c r="D31" s="8">
        <v>30744.34</v>
      </c>
      <c r="E31" s="8">
        <v>21387.58</v>
      </c>
      <c r="F31" s="8">
        <v>834.6</v>
      </c>
      <c r="G31" s="8">
        <v>85051.4</v>
      </c>
      <c r="H31" s="8">
        <v>1368.51</v>
      </c>
      <c r="I31" s="8">
        <v>15911.83</v>
      </c>
      <c r="J31" s="8">
        <v>4021.15</v>
      </c>
      <c r="K31" s="8">
        <v>1676.01</v>
      </c>
      <c r="L31" s="9">
        <f t="shared" si="0"/>
        <v>195624.15000000002</v>
      </c>
      <c r="M31" s="16"/>
      <c r="N31" s="17"/>
    </row>
    <row r="32" spans="1:14" ht="15" customHeight="1" x14ac:dyDescent="0.25">
      <c r="A32" s="3"/>
      <c r="B32" s="28">
        <v>37164</v>
      </c>
      <c r="C32" s="8">
        <v>28374.18</v>
      </c>
      <c r="D32" s="8">
        <v>23474.35</v>
      </c>
      <c r="E32" s="8">
        <v>17165.66</v>
      </c>
      <c r="F32" s="8">
        <v>1851</v>
      </c>
      <c r="G32" s="8">
        <v>61594.79</v>
      </c>
      <c r="H32" s="8">
        <v>1116.49</v>
      </c>
      <c r="I32" s="8">
        <v>14073.91</v>
      </c>
      <c r="J32" s="8">
        <v>3436</v>
      </c>
      <c r="K32" s="8">
        <v>1862</v>
      </c>
      <c r="L32" s="9">
        <f t="shared" si="0"/>
        <v>152948.38</v>
      </c>
      <c r="M32" s="16"/>
      <c r="N32" s="17"/>
    </row>
    <row r="33" spans="1:14" ht="15" customHeight="1" x14ac:dyDescent="0.25">
      <c r="A33" s="3"/>
      <c r="B33" s="28">
        <v>37195</v>
      </c>
      <c r="C33" s="8">
        <v>31773.59</v>
      </c>
      <c r="D33" s="8">
        <v>26020.400000000001</v>
      </c>
      <c r="E33" s="8">
        <v>19095.39</v>
      </c>
      <c r="F33" s="8">
        <v>101.34</v>
      </c>
      <c r="G33" s="8">
        <v>65708.37</v>
      </c>
      <c r="H33" s="8">
        <v>1221.54</v>
      </c>
      <c r="I33" s="8">
        <v>15333.98</v>
      </c>
      <c r="J33" s="8">
        <v>3191</v>
      </c>
      <c r="K33" s="8">
        <v>2058</v>
      </c>
      <c r="L33" s="9">
        <f t="shared" si="0"/>
        <v>164503.61000000002</v>
      </c>
      <c r="M33" s="16"/>
      <c r="N33" s="17"/>
    </row>
    <row r="34" spans="1:14" ht="15" customHeight="1" x14ac:dyDescent="0.25">
      <c r="A34" s="3"/>
      <c r="B34" s="28">
        <v>37225</v>
      </c>
      <c r="C34" s="8">
        <v>28682.41</v>
      </c>
      <c r="D34" s="8">
        <v>22277.25</v>
      </c>
      <c r="E34" s="8">
        <v>17263.97</v>
      </c>
      <c r="F34" s="8">
        <v>1026.2</v>
      </c>
      <c r="G34" s="8">
        <v>52323.4</v>
      </c>
      <c r="H34" s="8">
        <v>980.21</v>
      </c>
      <c r="I34" s="8">
        <v>15070.43</v>
      </c>
      <c r="J34" s="8">
        <v>3496.48</v>
      </c>
      <c r="K34" s="8">
        <v>1870.58</v>
      </c>
      <c r="L34" s="9">
        <f t="shared" si="0"/>
        <v>142990.93000000002</v>
      </c>
      <c r="M34" s="16"/>
      <c r="N34" s="17"/>
    </row>
    <row r="35" spans="1:14" ht="15" customHeight="1" x14ac:dyDescent="0.25">
      <c r="A35" s="3"/>
      <c r="B35" s="28">
        <v>37256</v>
      </c>
      <c r="C35" s="8">
        <v>12758.87</v>
      </c>
      <c r="D35" s="8">
        <v>17907.05</v>
      </c>
      <c r="E35" s="8">
        <v>11595.79</v>
      </c>
      <c r="F35" s="8">
        <v>357.57</v>
      </c>
      <c r="G35" s="8">
        <v>43961.24</v>
      </c>
      <c r="H35" s="8">
        <v>749.24</v>
      </c>
      <c r="I35" s="8">
        <v>11512.89</v>
      </c>
      <c r="J35" s="8">
        <v>2744.63</v>
      </c>
      <c r="K35" s="8">
        <v>1142.44</v>
      </c>
      <c r="L35" s="9">
        <f t="shared" si="0"/>
        <v>102729.72</v>
      </c>
      <c r="M35" s="16"/>
      <c r="N35" s="17"/>
    </row>
    <row r="36" spans="1:14" ht="15" customHeight="1" x14ac:dyDescent="0.25">
      <c r="A36" s="3"/>
      <c r="B36" s="28">
        <v>37287</v>
      </c>
      <c r="C36" s="8">
        <v>32541.439999999999</v>
      </c>
      <c r="D36" s="8">
        <v>27383.37</v>
      </c>
      <c r="E36" s="8">
        <v>19501.25</v>
      </c>
      <c r="F36" s="8">
        <v>731.56</v>
      </c>
      <c r="G36" s="8">
        <v>66151.64</v>
      </c>
      <c r="H36" s="8">
        <v>1276.04</v>
      </c>
      <c r="I36" s="8">
        <v>17985.68</v>
      </c>
      <c r="J36" s="8">
        <v>3768.32</v>
      </c>
      <c r="K36" s="8">
        <v>2054.37</v>
      </c>
      <c r="L36" s="9">
        <f t="shared" si="0"/>
        <v>171393.67</v>
      </c>
      <c r="M36" s="16"/>
      <c r="N36" s="17"/>
    </row>
    <row r="37" spans="1:14" ht="15" customHeight="1" x14ac:dyDescent="0.25">
      <c r="A37" s="3"/>
      <c r="B37" s="28">
        <v>37315</v>
      </c>
      <c r="C37" s="8">
        <v>33160</v>
      </c>
      <c r="D37" s="8">
        <v>22529.18</v>
      </c>
      <c r="E37" s="8">
        <v>16299.91</v>
      </c>
      <c r="F37" s="8">
        <v>519.16999999999996</v>
      </c>
      <c r="G37" s="8">
        <v>56110.11</v>
      </c>
      <c r="H37" s="8">
        <v>1241.49</v>
      </c>
      <c r="I37" s="8">
        <v>14541.4</v>
      </c>
      <c r="J37" s="8">
        <v>2926.51</v>
      </c>
      <c r="K37" s="8">
        <v>1515.04</v>
      </c>
      <c r="L37" s="9">
        <f t="shared" si="0"/>
        <v>148842.81000000003</v>
      </c>
      <c r="M37" s="16"/>
      <c r="N37" s="17"/>
    </row>
    <row r="38" spans="1:14" ht="15" customHeight="1" x14ac:dyDescent="0.25">
      <c r="A38" s="3"/>
      <c r="B38" s="28">
        <v>37346</v>
      </c>
      <c r="C38" s="8">
        <v>28955.07</v>
      </c>
      <c r="D38" s="8">
        <v>25555.31</v>
      </c>
      <c r="E38" s="8">
        <v>16482.38</v>
      </c>
      <c r="F38" s="8">
        <v>703.75</v>
      </c>
      <c r="G38" s="8">
        <v>67591.960000000006</v>
      </c>
      <c r="H38" s="8">
        <v>1401.22</v>
      </c>
      <c r="I38" s="8">
        <v>13789.26</v>
      </c>
      <c r="J38" s="8">
        <v>3041.64</v>
      </c>
      <c r="K38" s="8">
        <v>1498.9</v>
      </c>
      <c r="L38" s="9">
        <f t="shared" si="0"/>
        <v>159019.49000000005</v>
      </c>
      <c r="M38" s="16"/>
      <c r="N38" s="17"/>
    </row>
    <row r="39" spans="1:14" ht="15" customHeight="1" x14ac:dyDescent="0.25">
      <c r="A39" s="3"/>
      <c r="B39" s="28">
        <v>37376</v>
      </c>
      <c r="C39" s="8">
        <v>35496.83</v>
      </c>
      <c r="D39" s="8">
        <v>34596.870000000003</v>
      </c>
      <c r="E39" s="8">
        <v>23920.69</v>
      </c>
      <c r="F39" s="8">
        <v>1012.58</v>
      </c>
      <c r="G39" s="8">
        <v>93192.83</v>
      </c>
      <c r="H39" s="8">
        <v>1708.34</v>
      </c>
      <c r="I39" s="8">
        <v>19557.86</v>
      </c>
      <c r="J39" s="8">
        <v>4391.51</v>
      </c>
      <c r="K39" s="8">
        <v>1970.96</v>
      </c>
      <c r="L39" s="9">
        <f t="shared" si="0"/>
        <v>215848.47</v>
      </c>
      <c r="M39" s="16"/>
      <c r="N39" s="17"/>
    </row>
    <row r="40" spans="1:14" ht="15" customHeight="1" x14ac:dyDescent="0.25">
      <c r="A40" s="3"/>
      <c r="B40" s="28">
        <v>37407</v>
      </c>
      <c r="C40" s="8">
        <v>32620.54</v>
      </c>
      <c r="D40" s="8">
        <v>31944.53</v>
      </c>
      <c r="E40" s="8">
        <v>21949.9</v>
      </c>
      <c r="F40" s="8">
        <v>698.4</v>
      </c>
      <c r="G40" s="8">
        <v>90050.97</v>
      </c>
      <c r="H40" s="8">
        <v>1535.46</v>
      </c>
      <c r="I40" s="8">
        <v>17857.419999999998</v>
      </c>
      <c r="J40" s="8">
        <v>4238.7700000000004</v>
      </c>
      <c r="K40" s="8">
        <v>1755.71</v>
      </c>
      <c r="L40" s="9">
        <f t="shared" si="0"/>
        <v>202651.69999999995</v>
      </c>
      <c r="M40" s="16"/>
      <c r="N40" s="17"/>
    </row>
    <row r="41" spans="1:14" ht="15" customHeight="1" x14ac:dyDescent="0.25">
      <c r="A41" s="3"/>
      <c r="B41" s="28">
        <v>37437</v>
      </c>
      <c r="C41" s="8">
        <v>34497.360000000001</v>
      </c>
      <c r="D41" s="8">
        <v>33182.800000000003</v>
      </c>
      <c r="E41" s="8">
        <v>23602.41</v>
      </c>
      <c r="F41" s="8">
        <v>3941.11</v>
      </c>
      <c r="G41" s="8">
        <v>90578.7</v>
      </c>
      <c r="H41" s="8">
        <v>1405.57</v>
      </c>
      <c r="I41" s="8">
        <v>16528.41</v>
      </c>
      <c r="J41" s="8">
        <v>4089.8</v>
      </c>
      <c r="K41" s="8">
        <v>1786.55</v>
      </c>
      <c r="L41" s="9">
        <f t="shared" si="0"/>
        <v>209612.71</v>
      </c>
      <c r="M41" s="16"/>
      <c r="N41" s="17"/>
    </row>
    <row r="42" spans="1:14" ht="15" customHeight="1" x14ac:dyDescent="0.25">
      <c r="A42" s="3"/>
      <c r="B42" s="28">
        <v>37468</v>
      </c>
      <c r="C42" s="8">
        <v>40126.07</v>
      </c>
      <c r="D42" s="8">
        <v>36051.96</v>
      </c>
      <c r="E42" s="8">
        <v>25032.44</v>
      </c>
      <c r="F42" s="8">
        <v>742.85</v>
      </c>
      <c r="G42" s="8">
        <v>106900.44</v>
      </c>
      <c r="H42" s="8">
        <v>1522.82</v>
      </c>
      <c r="I42" s="8">
        <v>18414.330000000002</v>
      </c>
      <c r="J42" s="8">
        <v>5008.91</v>
      </c>
      <c r="K42" s="8">
        <v>2265.71</v>
      </c>
      <c r="L42" s="9">
        <f t="shared" si="0"/>
        <v>236065.53000000003</v>
      </c>
      <c r="M42" s="16"/>
      <c r="N42" s="17"/>
    </row>
    <row r="43" spans="1:14" ht="15" customHeight="1" x14ac:dyDescent="0.25">
      <c r="A43" s="3"/>
      <c r="B43" s="28">
        <v>37499</v>
      </c>
      <c r="C43" s="8">
        <v>36842.07</v>
      </c>
      <c r="D43" s="8">
        <v>30502.83</v>
      </c>
      <c r="E43" s="8">
        <v>20989.67</v>
      </c>
      <c r="F43" s="8">
        <v>809.67</v>
      </c>
      <c r="G43" s="8">
        <v>87353.3</v>
      </c>
      <c r="H43" s="8">
        <v>1304.26</v>
      </c>
      <c r="I43" s="8">
        <v>15682.45</v>
      </c>
      <c r="J43" s="8">
        <v>3818.28</v>
      </c>
      <c r="K43" s="8">
        <v>2000.16</v>
      </c>
      <c r="L43" s="9">
        <f t="shared" si="0"/>
        <v>199302.69</v>
      </c>
      <c r="M43" s="16"/>
      <c r="N43" s="17"/>
    </row>
    <row r="44" spans="1:14" ht="15" customHeight="1" x14ac:dyDescent="0.25">
      <c r="A44" s="3"/>
      <c r="B44" s="28">
        <v>37529</v>
      </c>
      <c r="C44" s="8">
        <v>36205.78</v>
      </c>
      <c r="D44" s="8">
        <v>28387.85</v>
      </c>
      <c r="E44" s="8">
        <v>21345.74</v>
      </c>
      <c r="F44" s="8">
        <v>673.45</v>
      </c>
      <c r="G44" s="8">
        <v>77954.460000000006</v>
      </c>
      <c r="H44" s="8">
        <v>1267.31</v>
      </c>
      <c r="I44" s="8">
        <v>15918.59</v>
      </c>
      <c r="J44" s="8">
        <v>3531.3</v>
      </c>
      <c r="K44" s="8">
        <v>2399.1799999999998</v>
      </c>
      <c r="L44" s="9">
        <f t="shared" si="0"/>
        <v>187683.65999999997</v>
      </c>
      <c r="M44" s="16"/>
      <c r="N44" s="17"/>
    </row>
    <row r="45" spans="1:14" ht="15" customHeight="1" x14ac:dyDescent="0.25">
      <c r="A45" s="3"/>
      <c r="B45" s="28">
        <v>37560</v>
      </c>
      <c r="C45" s="8">
        <v>41301.4</v>
      </c>
      <c r="D45" s="8">
        <v>26142.69</v>
      </c>
      <c r="E45" s="8">
        <v>20017.11</v>
      </c>
      <c r="F45" s="8">
        <v>729.81</v>
      </c>
      <c r="G45" s="8">
        <v>67738.509999999995</v>
      </c>
      <c r="H45" s="8">
        <v>1121.2</v>
      </c>
      <c r="I45" s="8">
        <v>16124</v>
      </c>
      <c r="J45" s="8">
        <v>3230.32</v>
      </c>
      <c r="K45" s="8">
        <v>2405.2600000000002</v>
      </c>
      <c r="L45" s="9">
        <f t="shared" si="0"/>
        <v>178810.30000000002</v>
      </c>
      <c r="M45" s="16"/>
      <c r="N45" s="17"/>
    </row>
    <row r="46" spans="1:14" ht="15" customHeight="1" x14ac:dyDescent="0.25">
      <c r="A46" s="3"/>
      <c r="B46" s="28">
        <v>37590</v>
      </c>
      <c r="C46" s="8">
        <v>55960.24</v>
      </c>
      <c r="D46" s="8">
        <v>23563.35</v>
      </c>
      <c r="E46" s="8">
        <v>17962.27</v>
      </c>
      <c r="F46" s="8">
        <v>912.01</v>
      </c>
      <c r="G46" s="8">
        <v>58287.28</v>
      </c>
      <c r="H46" s="8">
        <v>887.24</v>
      </c>
      <c r="I46" s="8">
        <v>15457.97</v>
      </c>
      <c r="J46" s="8">
        <v>3129.86</v>
      </c>
      <c r="K46" s="8">
        <v>2219.52</v>
      </c>
      <c r="L46" s="9">
        <f t="shared" si="0"/>
        <v>178379.73999999996</v>
      </c>
      <c r="M46" s="16"/>
      <c r="N46" s="17"/>
    </row>
    <row r="47" spans="1:14" ht="15" customHeight="1" x14ac:dyDescent="0.25">
      <c r="A47" s="3"/>
      <c r="B47" s="28">
        <v>37621</v>
      </c>
      <c r="C47" s="8">
        <v>57900.89</v>
      </c>
      <c r="D47" s="8">
        <v>38484.22</v>
      </c>
      <c r="E47" s="8">
        <v>27680.66</v>
      </c>
      <c r="F47" s="8">
        <v>871.75</v>
      </c>
      <c r="G47" s="8">
        <v>93851.02</v>
      </c>
      <c r="H47" s="8">
        <v>1251.8499999999999</v>
      </c>
      <c r="I47" s="8">
        <v>22736.47</v>
      </c>
      <c r="J47" s="8">
        <v>5910.2</v>
      </c>
      <c r="K47" s="8">
        <v>3589.98</v>
      </c>
      <c r="L47" s="9">
        <f t="shared" si="0"/>
        <v>252277.04000000004</v>
      </c>
      <c r="M47" s="16"/>
      <c r="N47" s="17"/>
    </row>
    <row r="48" spans="1:14" ht="15" customHeight="1" x14ac:dyDescent="0.25">
      <c r="A48" s="3"/>
      <c r="B48" s="28">
        <v>37652</v>
      </c>
      <c r="C48" s="8">
        <v>41131.65</v>
      </c>
      <c r="D48" s="8">
        <v>24064.3</v>
      </c>
      <c r="E48" s="8">
        <v>15564.35</v>
      </c>
      <c r="F48" s="8">
        <v>572.59</v>
      </c>
      <c r="G48" s="8">
        <v>59818.11</v>
      </c>
      <c r="H48" s="8">
        <v>886.83</v>
      </c>
      <c r="I48" s="8">
        <v>12721.51</v>
      </c>
      <c r="J48" s="8">
        <v>2556.36</v>
      </c>
      <c r="K48" s="8">
        <v>2165.4299999999998</v>
      </c>
      <c r="L48" s="9">
        <f t="shared" si="0"/>
        <v>159481.12999999998</v>
      </c>
      <c r="M48" s="16"/>
      <c r="N48" s="17"/>
    </row>
    <row r="49" spans="1:14" ht="15" customHeight="1" x14ac:dyDescent="0.25">
      <c r="A49" s="3"/>
      <c r="B49" s="28">
        <v>37680</v>
      </c>
      <c r="C49" s="8">
        <v>36490.61</v>
      </c>
      <c r="D49" s="8">
        <v>25646.81</v>
      </c>
      <c r="E49" s="8">
        <v>17988.48</v>
      </c>
      <c r="F49" s="8">
        <v>666.53</v>
      </c>
      <c r="G49" s="8">
        <v>63850.91</v>
      </c>
      <c r="H49" s="8">
        <v>1104.22</v>
      </c>
      <c r="I49" s="8">
        <v>13209.71</v>
      </c>
      <c r="J49" s="8">
        <v>2890.47</v>
      </c>
      <c r="K49" s="8">
        <v>2359.7399999999998</v>
      </c>
      <c r="L49" s="9">
        <f t="shared" si="0"/>
        <v>164207.47999999998</v>
      </c>
      <c r="M49" s="16"/>
      <c r="N49" s="17"/>
    </row>
    <row r="50" spans="1:14" ht="15" customHeight="1" x14ac:dyDescent="0.25">
      <c r="A50" s="3"/>
      <c r="B50" s="28">
        <v>37711</v>
      </c>
      <c r="C50" s="8">
        <v>40699.910000000003</v>
      </c>
      <c r="D50" s="8">
        <v>28040.97</v>
      </c>
      <c r="E50" s="8">
        <v>19656.64</v>
      </c>
      <c r="F50" s="8">
        <v>737.57</v>
      </c>
      <c r="G50" s="8">
        <v>73646</v>
      </c>
      <c r="H50" s="8">
        <v>1309.27</v>
      </c>
      <c r="I50" s="8">
        <v>14767.47</v>
      </c>
      <c r="J50" s="8">
        <v>2917.43</v>
      </c>
      <c r="K50" s="8">
        <v>1899.52</v>
      </c>
      <c r="L50" s="9">
        <f t="shared" si="0"/>
        <v>183674.78</v>
      </c>
      <c r="M50" s="16"/>
      <c r="N50" s="17"/>
    </row>
    <row r="51" spans="1:14" ht="15" customHeight="1" x14ac:dyDescent="0.25">
      <c r="A51" s="3"/>
      <c r="B51" s="28">
        <v>37741</v>
      </c>
      <c r="C51" s="8">
        <v>35835.4</v>
      </c>
      <c r="D51" s="8">
        <v>32108.01</v>
      </c>
      <c r="E51" s="8">
        <v>22465.71</v>
      </c>
      <c r="F51" s="8">
        <v>850.45</v>
      </c>
      <c r="G51" s="8">
        <v>88961.13</v>
      </c>
      <c r="H51" s="8">
        <v>1433.27</v>
      </c>
      <c r="I51" s="8">
        <v>16379.78</v>
      </c>
      <c r="J51" s="8">
        <v>3838.69</v>
      </c>
      <c r="K51" s="8">
        <v>2273.09</v>
      </c>
      <c r="L51" s="9">
        <f t="shared" si="0"/>
        <v>204145.53</v>
      </c>
      <c r="M51" s="16"/>
      <c r="N51" s="17"/>
    </row>
    <row r="52" spans="1:14" ht="15" customHeight="1" x14ac:dyDescent="0.25">
      <c r="A52" s="3"/>
      <c r="B52" s="28">
        <v>37772</v>
      </c>
      <c r="C52" s="8">
        <v>48318.61</v>
      </c>
      <c r="D52" s="8">
        <v>34858.69</v>
      </c>
      <c r="E52" s="8">
        <v>24580.95</v>
      </c>
      <c r="F52" s="8">
        <v>4850.32</v>
      </c>
      <c r="G52" s="8">
        <v>95629.43</v>
      </c>
      <c r="H52" s="8">
        <v>1417.06</v>
      </c>
      <c r="I52" s="8">
        <v>17709.71</v>
      </c>
      <c r="J52" s="8">
        <v>4453.22</v>
      </c>
      <c r="K52" s="8">
        <v>2581.25</v>
      </c>
      <c r="L52" s="9">
        <f t="shared" si="0"/>
        <v>234399.24</v>
      </c>
      <c r="M52" s="16"/>
      <c r="N52" s="17"/>
    </row>
    <row r="53" spans="1:14" ht="15" customHeight="1" x14ac:dyDescent="0.25">
      <c r="A53" s="3"/>
      <c r="B53" s="28">
        <v>37802</v>
      </c>
      <c r="C53" s="8">
        <v>36161.43</v>
      </c>
      <c r="D53" s="8">
        <v>31286.32</v>
      </c>
      <c r="E53" s="8">
        <v>22508.34</v>
      </c>
      <c r="F53" s="8">
        <v>896.2</v>
      </c>
      <c r="G53" s="8">
        <v>91333.15</v>
      </c>
      <c r="H53" s="8">
        <v>1235.95</v>
      </c>
      <c r="I53" s="8">
        <v>16049.17</v>
      </c>
      <c r="J53" s="8">
        <v>3813.15</v>
      </c>
      <c r="K53" s="8">
        <v>2317.83</v>
      </c>
      <c r="L53" s="9">
        <f t="shared" si="0"/>
        <v>205601.54</v>
      </c>
      <c r="M53" s="16"/>
      <c r="N53" s="17"/>
    </row>
    <row r="54" spans="1:14" ht="15" customHeight="1" x14ac:dyDescent="0.25">
      <c r="A54" s="3"/>
      <c r="B54" s="28">
        <v>37833</v>
      </c>
      <c r="C54" s="8">
        <v>51575.14</v>
      </c>
      <c r="D54" s="8">
        <v>41199.42</v>
      </c>
      <c r="E54" s="8">
        <v>29934.720000000001</v>
      </c>
      <c r="F54" s="8">
        <v>695.86</v>
      </c>
      <c r="G54" s="8">
        <v>123793.19</v>
      </c>
      <c r="H54" s="8">
        <v>1661.7</v>
      </c>
      <c r="I54" s="8">
        <v>20191.64</v>
      </c>
      <c r="J54" s="8">
        <v>5452.63</v>
      </c>
      <c r="K54" s="8">
        <v>3043.96</v>
      </c>
      <c r="L54" s="9">
        <f t="shared" si="0"/>
        <v>277548.26000000007</v>
      </c>
      <c r="M54" s="16"/>
      <c r="N54" s="17"/>
    </row>
    <row r="55" spans="1:14" ht="15" customHeight="1" x14ac:dyDescent="0.25">
      <c r="A55" s="3"/>
      <c r="B55" s="28">
        <v>37864</v>
      </c>
      <c r="C55" s="8">
        <v>47600.97</v>
      </c>
      <c r="D55" s="8">
        <v>29005.279999999999</v>
      </c>
      <c r="E55" s="8">
        <v>20850.759999999998</v>
      </c>
      <c r="F55" s="8">
        <v>862.7</v>
      </c>
      <c r="G55" s="8">
        <v>84202.12</v>
      </c>
      <c r="H55" s="8">
        <v>1094.6199999999999</v>
      </c>
      <c r="I55" s="8">
        <v>15076.77</v>
      </c>
      <c r="J55" s="8">
        <v>3385.18</v>
      </c>
      <c r="K55" s="8">
        <v>2505.37</v>
      </c>
      <c r="L55" s="9">
        <f t="shared" si="0"/>
        <v>204583.76999999996</v>
      </c>
      <c r="M55" s="16"/>
      <c r="N55" s="17"/>
    </row>
    <row r="56" spans="1:14" ht="15" customHeight="1" x14ac:dyDescent="0.25">
      <c r="A56" s="3"/>
      <c r="B56" s="28">
        <v>37894</v>
      </c>
      <c r="C56" s="8">
        <v>50521.72</v>
      </c>
      <c r="D56" s="8">
        <v>31369.86</v>
      </c>
      <c r="E56" s="8">
        <v>23052.23</v>
      </c>
      <c r="F56" s="8">
        <v>788.97</v>
      </c>
      <c r="G56" s="8">
        <v>85058.97</v>
      </c>
      <c r="H56" s="8">
        <v>1312.49</v>
      </c>
      <c r="I56" s="8">
        <v>16256.73</v>
      </c>
      <c r="J56" s="8">
        <v>3439.16</v>
      </c>
      <c r="K56" s="8">
        <v>2836.83</v>
      </c>
      <c r="L56" s="9">
        <f t="shared" si="0"/>
        <v>214636.96</v>
      </c>
      <c r="M56" s="16"/>
      <c r="N56" s="17"/>
    </row>
    <row r="57" spans="1:14" ht="15" customHeight="1" x14ac:dyDescent="0.25">
      <c r="A57" s="3"/>
      <c r="B57" s="28">
        <v>37925</v>
      </c>
      <c r="C57" s="8">
        <v>51083.810000000005</v>
      </c>
      <c r="D57" s="8">
        <v>28301.120000000003</v>
      </c>
      <c r="E57" s="8">
        <v>22371.53</v>
      </c>
      <c r="F57" s="8">
        <v>678.06</v>
      </c>
      <c r="G57" s="8">
        <v>75602.720000000001</v>
      </c>
      <c r="H57" s="8">
        <v>1163.4000000000001</v>
      </c>
      <c r="I57" s="8">
        <v>17569.129999999997</v>
      </c>
      <c r="J57" s="8">
        <v>3520.0299999999997</v>
      </c>
      <c r="K57" s="8">
        <v>2856.29</v>
      </c>
      <c r="L57" s="9">
        <f t="shared" ref="L57:L88" si="1">SUM(C57:K57)</f>
        <v>203146.09</v>
      </c>
      <c r="M57" s="16"/>
      <c r="N57" s="17"/>
    </row>
    <row r="58" spans="1:14" ht="15" customHeight="1" x14ac:dyDescent="0.25">
      <c r="A58" s="3"/>
      <c r="B58" s="28">
        <v>37955</v>
      </c>
      <c r="C58" s="8">
        <v>51757.909999999996</v>
      </c>
      <c r="D58" s="8">
        <v>23184.560000000005</v>
      </c>
      <c r="E58" s="8">
        <v>18796.009999999998</v>
      </c>
      <c r="F58" s="8">
        <v>622.09</v>
      </c>
      <c r="G58" s="8">
        <v>60858.310000000005</v>
      </c>
      <c r="H58" s="8">
        <v>818.04</v>
      </c>
      <c r="I58" s="8">
        <v>16223.57</v>
      </c>
      <c r="J58" s="8">
        <v>3128.3199999999997</v>
      </c>
      <c r="K58" s="8">
        <v>3033.8199999999997</v>
      </c>
      <c r="L58" s="9">
        <f t="shared" si="1"/>
        <v>178422.63000000003</v>
      </c>
      <c r="M58" s="16"/>
      <c r="N58" s="17"/>
    </row>
    <row r="59" spans="1:14" ht="15" customHeight="1" x14ac:dyDescent="0.25">
      <c r="A59" s="3"/>
      <c r="B59" s="28">
        <v>37986</v>
      </c>
      <c r="C59" s="8">
        <v>71844.590000000011</v>
      </c>
      <c r="D59" s="8">
        <v>59082.939999999995</v>
      </c>
      <c r="E59" s="8">
        <v>43295.91</v>
      </c>
      <c r="F59" s="8">
        <v>1314.17</v>
      </c>
      <c r="G59" s="8">
        <v>145825.15999999997</v>
      </c>
      <c r="H59" s="8">
        <v>2040.28</v>
      </c>
      <c r="I59" s="8">
        <v>32444.799999999999</v>
      </c>
      <c r="J59" s="8">
        <v>7867.3600000000006</v>
      </c>
      <c r="K59" s="8">
        <v>5733.34</v>
      </c>
      <c r="L59" s="9">
        <f t="shared" si="1"/>
        <v>369448.55000000005</v>
      </c>
      <c r="M59" s="16"/>
      <c r="N59" s="17"/>
    </row>
    <row r="60" spans="1:14" ht="15" customHeight="1" x14ac:dyDescent="0.25">
      <c r="A60" s="3"/>
      <c r="B60" s="28">
        <v>38017</v>
      </c>
      <c r="C60" s="8">
        <v>56688.009999999995</v>
      </c>
      <c r="D60" s="8">
        <v>17145.53</v>
      </c>
      <c r="E60" s="8">
        <v>11850.500000000002</v>
      </c>
      <c r="F60" s="8">
        <v>597.82999999999993</v>
      </c>
      <c r="G60" s="8">
        <v>43907.17</v>
      </c>
      <c r="H60" s="8">
        <v>723.7600000000001</v>
      </c>
      <c r="I60" s="8">
        <v>9478.4800000000014</v>
      </c>
      <c r="J60" s="8">
        <v>1524.83</v>
      </c>
      <c r="K60" s="8">
        <v>1629.16</v>
      </c>
      <c r="L60" s="9">
        <f t="shared" si="1"/>
        <v>143545.26999999999</v>
      </c>
      <c r="M60" s="16"/>
      <c r="N60" s="17"/>
    </row>
    <row r="61" spans="1:14" ht="15" customHeight="1" x14ac:dyDescent="0.25">
      <c r="A61" s="3"/>
      <c r="B61" s="28">
        <v>38046</v>
      </c>
      <c r="C61" s="8">
        <v>61665.009999999995</v>
      </c>
      <c r="D61" s="8">
        <v>26385.75</v>
      </c>
      <c r="E61" s="8">
        <v>21984.090000000004</v>
      </c>
      <c r="F61" s="8">
        <v>642.43000000000006</v>
      </c>
      <c r="G61" s="8">
        <v>67481.76999999999</v>
      </c>
      <c r="H61" s="8">
        <v>1323.18</v>
      </c>
      <c r="I61" s="8">
        <v>15623.48</v>
      </c>
      <c r="J61" s="8">
        <v>2938.06</v>
      </c>
      <c r="K61" s="8">
        <v>2502.64</v>
      </c>
      <c r="L61" s="9">
        <f t="shared" si="1"/>
        <v>200546.41</v>
      </c>
      <c r="M61" s="16"/>
      <c r="N61" s="17"/>
    </row>
    <row r="62" spans="1:14" ht="15" customHeight="1" x14ac:dyDescent="0.25">
      <c r="A62" s="3"/>
      <c r="B62" s="28">
        <v>38077</v>
      </c>
      <c r="C62" s="8">
        <v>69385.930000000008</v>
      </c>
      <c r="D62" s="8">
        <v>33614.720000000001</v>
      </c>
      <c r="E62" s="8">
        <v>24305.130000000005</v>
      </c>
      <c r="F62" s="8">
        <v>1044.26</v>
      </c>
      <c r="G62" s="8">
        <v>87148.07</v>
      </c>
      <c r="H62" s="8">
        <v>1258.71</v>
      </c>
      <c r="I62" s="8">
        <v>16621.589999999997</v>
      </c>
      <c r="J62" s="8">
        <v>3801.3199999999997</v>
      </c>
      <c r="K62" s="8">
        <v>2839.66</v>
      </c>
      <c r="L62" s="9">
        <f t="shared" si="1"/>
        <v>240019.39</v>
      </c>
      <c r="M62" s="16"/>
      <c r="N62" s="17"/>
    </row>
    <row r="63" spans="1:14" ht="15" customHeight="1" x14ac:dyDescent="0.25">
      <c r="A63" s="3"/>
      <c r="B63" s="28">
        <v>38107</v>
      </c>
      <c r="C63" s="8">
        <v>58735.360000000001</v>
      </c>
      <c r="D63" s="8">
        <v>34709.24</v>
      </c>
      <c r="E63" s="8">
        <v>24451.239999999998</v>
      </c>
      <c r="F63" s="8">
        <v>908.86000000000013</v>
      </c>
      <c r="G63" s="8">
        <v>95172.72</v>
      </c>
      <c r="H63" s="8">
        <v>1227.4199999999998</v>
      </c>
      <c r="I63" s="8">
        <v>16371.550000000003</v>
      </c>
      <c r="J63" s="8">
        <v>4035.9599999999996</v>
      </c>
      <c r="K63" s="8">
        <v>2830.0199999999995</v>
      </c>
      <c r="L63" s="9">
        <f t="shared" si="1"/>
        <v>238442.37</v>
      </c>
      <c r="M63" s="16"/>
      <c r="N63" s="17"/>
    </row>
    <row r="64" spans="1:14" ht="15" customHeight="1" x14ac:dyDescent="0.25">
      <c r="A64" s="3"/>
      <c r="B64" s="28">
        <v>38138</v>
      </c>
      <c r="C64" s="8">
        <v>55716.17</v>
      </c>
      <c r="D64" s="8">
        <v>33542.630000000005</v>
      </c>
      <c r="E64" s="8">
        <v>25507.18</v>
      </c>
      <c r="F64" s="8">
        <v>847.01</v>
      </c>
      <c r="G64" s="8">
        <v>92925.99</v>
      </c>
      <c r="H64" s="8">
        <v>1296.51</v>
      </c>
      <c r="I64" s="8">
        <v>17493.260000000002</v>
      </c>
      <c r="J64" s="8">
        <v>3756.9700000000003</v>
      </c>
      <c r="K64" s="8">
        <v>2581.27</v>
      </c>
      <c r="L64" s="9">
        <f t="shared" si="1"/>
        <v>233666.99000000002</v>
      </c>
      <c r="M64" s="16"/>
      <c r="N64" s="17"/>
    </row>
    <row r="65" spans="1:14" ht="15" customHeight="1" x14ac:dyDescent="0.25">
      <c r="A65" s="3"/>
      <c r="B65" s="28">
        <v>38168</v>
      </c>
      <c r="C65" s="8">
        <v>62292.380000000005</v>
      </c>
      <c r="D65" s="8">
        <v>34667.22</v>
      </c>
      <c r="E65" s="8">
        <v>26988.77</v>
      </c>
      <c r="F65" s="8">
        <v>7990.08</v>
      </c>
      <c r="G65" s="8">
        <v>106419.36</v>
      </c>
      <c r="H65" s="8">
        <v>1245.6600000000001</v>
      </c>
      <c r="I65" s="8">
        <v>16912.05</v>
      </c>
      <c r="J65" s="8">
        <v>4390.18</v>
      </c>
      <c r="K65" s="8">
        <v>3099.0099999999998</v>
      </c>
      <c r="L65" s="9">
        <f t="shared" si="1"/>
        <v>264004.70999999996</v>
      </c>
      <c r="M65" s="16"/>
      <c r="N65" s="17"/>
    </row>
    <row r="66" spans="1:14" ht="15" customHeight="1" x14ac:dyDescent="0.25">
      <c r="A66" s="3"/>
      <c r="B66" s="28">
        <v>38199</v>
      </c>
      <c r="C66" s="8">
        <v>59774.48</v>
      </c>
      <c r="D66" s="8">
        <v>35136.11</v>
      </c>
      <c r="E66" s="8">
        <v>25904.939999999995</v>
      </c>
      <c r="F66" s="8">
        <v>1128.1799999999998</v>
      </c>
      <c r="G66" s="8">
        <v>108229.75999999999</v>
      </c>
      <c r="H66" s="8">
        <v>1308.5999999999999</v>
      </c>
      <c r="I66" s="8">
        <v>17298.920000000002</v>
      </c>
      <c r="J66" s="8">
        <v>4601.8099999999995</v>
      </c>
      <c r="K66" s="8">
        <v>2940.44</v>
      </c>
      <c r="L66" s="9">
        <f t="shared" si="1"/>
        <v>256323.24</v>
      </c>
      <c r="M66" s="16"/>
      <c r="N66" s="17"/>
    </row>
    <row r="67" spans="1:14" ht="15" customHeight="1" x14ac:dyDescent="0.25">
      <c r="A67" s="3"/>
      <c r="B67" s="28">
        <v>38230</v>
      </c>
      <c r="C67" s="8">
        <v>61868.009999999995</v>
      </c>
      <c r="D67" s="8">
        <v>32290.85</v>
      </c>
      <c r="E67" s="8">
        <v>24160.06</v>
      </c>
      <c r="F67" s="8">
        <v>581.21999999999991</v>
      </c>
      <c r="G67" s="8">
        <v>95511.790000000008</v>
      </c>
      <c r="H67" s="8">
        <v>1254.6299999999999</v>
      </c>
      <c r="I67" s="8">
        <v>16755.22</v>
      </c>
      <c r="J67" s="8">
        <v>3296.8000000000006</v>
      </c>
      <c r="K67" s="8">
        <v>3125.96</v>
      </c>
      <c r="L67" s="9">
        <f t="shared" si="1"/>
        <v>238844.53999999998</v>
      </c>
      <c r="M67" s="16"/>
      <c r="N67" s="17"/>
    </row>
    <row r="68" spans="1:14" ht="15" customHeight="1" x14ac:dyDescent="0.25">
      <c r="A68" s="3"/>
      <c r="B68" s="28">
        <v>38260</v>
      </c>
      <c r="C68" s="8">
        <v>62248.04</v>
      </c>
      <c r="D68" s="8">
        <v>32929.74</v>
      </c>
      <c r="E68" s="8">
        <v>25703.759999999998</v>
      </c>
      <c r="F68" s="8">
        <v>804.24</v>
      </c>
      <c r="G68" s="8">
        <v>90163.23000000001</v>
      </c>
      <c r="H68" s="8">
        <v>1166.9000000000001</v>
      </c>
      <c r="I68" s="8">
        <v>17613.539999999997</v>
      </c>
      <c r="J68" s="8">
        <v>3417.8999999999996</v>
      </c>
      <c r="K68" s="8">
        <v>3282.74</v>
      </c>
      <c r="L68" s="9">
        <f t="shared" si="1"/>
        <v>237330.09</v>
      </c>
      <c r="M68" s="16"/>
      <c r="N68" s="17"/>
    </row>
    <row r="69" spans="1:14" ht="15" customHeight="1" x14ac:dyDescent="0.25">
      <c r="A69" s="3"/>
      <c r="B69" s="28">
        <v>38291</v>
      </c>
      <c r="C69" s="8">
        <v>59509.429999999993</v>
      </c>
      <c r="D69" s="8">
        <v>27566.809999999998</v>
      </c>
      <c r="E69" s="8">
        <v>22762.390000000003</v>
      </c>
      <c r="F69" s="8">
        <v>607.84</v>
      </c>
      <c r="G69" s="8">
        <v>75438.740000000005</v>
      </c>
      <c r="H69" s="8">
        <v>1006.7</v>
      </c>
      <c r="I69" s="8">
        <v>17551.640000000003</v>
      </c>
      <c r="J69" s="8">
        <v>3399.92</v>
      </c>
      <c r="K69" s="8">
        <v>3010.3199999999997</v>
      </c>
      <c r="L69" s="9">
        <f t="shared" si="1"/>
        <v>210853.79000000004</v>
      </c>
      <c r="M69" s="16"/>
      <c r="N69" s="17"/>
    </row>
    <row r="70" spans="1:14" ht="15" customHeight="1" x14ac:dyDescent="0.25">
      <c r="A70" s="3"/>
      <c r="B70" s="28">
        <v>38321</v>
      </c>
      <c r="C70" s="8">
        <v>60580.66</v>
      </c>
      <c r="D70" s="8">
        <v>26375.09</v>
      </c>
      <c r="E70" s="8">
        <v>21770.59</v>
      </c>
      <c r="F70" s="8">
        <v>887.87999999999988</v>
      </c>
      <c r="G70" s="8">
        <v>70743.259999999995</v>
      </c>
      <c r="H70" s="8">
        <v>900.41</v>
      </c>
      <c r="I70" s="8">
        <v>17338.77</v>
      </c>
      <c r="J70" s="8">
        <v>3463.35</v>
      </c>
      <c r="K70" s="8">
        <v>3730.87</v>
      </c>
      <c r="L70" s="9">
        <f t="shared" si="1"/>
        <v>205790.87999999998</v>
      </c>
      <c r="M70" s="16"/>
      <c r="N70" s="17"/>
    </row>
    <row r="71" spans="1:14" ht="15" customHeight="1" x14ac:dyDescent="0.25">
      <c r="A71" s="3"/>
      <c r="B71" s="28">
        <v>38352</v>
      </c>
      <c r="C71" s="8">
        <v>81404.159999999989</v>
      </c>
      <c r="D71" s="8">
        <v>52224.33</v>
      </c>
      <c r="E71" s="8">
        <v>34792.730000000003</v>
      </c>
      <c r="F71" s="8">
        <v>1231.67</v>
      </c>
      <c r="G71" s="8">
        <v>136030.68</v>
      </c>
      <c r="H71" s="8">
        <v>1717.47</v>
      </c>
      <c r="I71" s="8">
        <v>26010.479999999996</v>
      </c>
      <c r="J71" s="8">
        <v>6401.1799999999994</v>
      </c>
      <c r="K71" s="8">
        <v>5756.25</v>
      </c>
      <c r="L71" s="9">
        <f t="shared" si="1"/>
        <v>345568.94999999995</v>
      </c>
      <c r="M71" s="16"/>
      <c r="N71" s="17"/>
    </row>
    <row r="72" spans="1:14" ht="15" customHeight="1" x14ac:dyDescent="0.25">
      <c r="A72" s="3"/>
      <c r="B72" s="28">
        <v>38383</v>
      </c>
      <c r="C72" s="8">
        <v>65782.289999999994</v>
      </c>
      <c r="D72" s="8">
        <v>20540.12</v>
      </c>
      <c r="E72" s="8">
        <v>14053.800000000001</v>
      </c>
      <c r="F72" s="8">
        <v>567.93000000000006</v>
      </c>
      <c r="G72" s="8">
        <v>55461.429999999993</v>
      </c>
      <c r="H72" s="8">
        <v>823.69</v>
      </c>
      <c r="I72" s="8">
        <v>10257.51</v>
      </c>
      <c r="J72" s="8">
        <v>2045.7699999999998</v>
      </c>
      <c r="K72" s="8">
        <v>1961.86</v>
      </c>
      <c r="L72" s="9">
        <f t="shared" si="1"/>
        <v>171494.39999999997</v>
      </c>
      <c r="M72" s="16"/>
      <c r="N72" s="17"/>
    </row>
    <row r="73" spans="1:14" ht="15" customHeight="1" x14ac:dyDescent="0.25">
      <c r="A73" s="3"/>
      <c r="B73" s="28">
        <v>38411</v>
      </c>
      <c r="C73" s="8">
        <v>73394.560000000012</v>
      </c>
      <c r="D73" s="8">
        <v>26579.01</v>
      </c>
      <c r="E73" s="8">
        <v>20800.86</v>
      </c>
      <c r="F73" s="8">
        <v>559.34</v>
      </c>
      <c r="G73" s="8">
        <v>69041.89</v>
      </c>
      <c r="H73" s="8">
        <v>1190.04</v>
      </c>
      <c r="I73" s="8">
        <v>14909.589999999998</v>
      </c>
      <c r="J73" s="8">
        <v>3366.37</v>
      </c>
      <c r="K73" s="8">
        <v>2812.71</v>
      </c>
      <c r="L73" s="9">
        <f t="shared" si="1"/>
        <v>212654.37</v>
      </c>
      <c r="M73" s="16"/>
      <c r="N73" s="17"/>
    </row>
    <row r="74" spans="1:14" ht="15" customHeight="1" x14ac:dyDescent="0.25">
      <c r="A74" s="3"/>
      <c r="B74" s="28">
        <v>38442</v>
      </c>
      <c r="C74" s="8">
        <v>76673.069999999992</v>
      </c>
      <c r="D74" s="8">
        <v>34564.86</v>
      </c>
      <c r="E74" s="8">
        <v>25507.800000000003</v>
      </c>
      <c r="F74" s="8">
        <v>972.94</v>
      </c>
      <c r="G74" s="8">
        <v>90825.67</v>
      </c>
      <c r="H74" s="8">
        <v>1303.05</v>
      </c>
      <c r="I74" s="8">
        <v>16214.67</v>
      </c>
      <c r="J74" s="8">
        <v>4424.88</v>
      </c>
      <c r="K74" s="8">
        <v>2998.8599999999997</v>
      </c>
      <c r="L74" s="9">
        <f t="shared" si="1"/>
        <v>253485.79999999996</v>
      </c>
      <c r="M74" s="16"/>
      <c r="N74" s="17"/>
    </row>
    <row r="75" spans="1:14" ht="15" customHeight="1" x14ac:dyDescent="0.25">
      <c r="A75" s="3"/>
      <c r="B75" s="28">
        <v>38472</v>
      </c>
      <c r="C75" s="8">
        <v>76724.459999999992</v>
      </c>
      <c r="D75" s="8">
        <v>36646.160000000003</v>
      </c>
      <c r="E75" s="8">
        <v>27460.98</v>
      </c>
      <c r="F75" s="8">
        <v>875.45999999999992</v>
      </c>
      <c r="G75" s="8">
        <v>103382.73</v>
      </c>
      <c r="H75" s="8">
        <v>1430.88</v>
      </c>
      <c r="I75" s="8">
        <v>17686.989999999998</v>
      </c>
      <c r="J75" s="8">
        <v>5618.3300000000008</v>
      </c>
      <c r="K75" s="8">
        <v>3430.8399999999997</v>
      </c>
      <c r="L75" s="9">
        <f t="shared" si="1"/>
        <v>273256.83</v>
      </c>
      <c r="M75" s="16"/>
      <c r="N75" s="17"/>
    </row>
    <row r="76" spans="1:14" ht="15" customHeight="1" x14ac:dyDescent="0.25">
      <c r="A76" s="3"/>
      <c r="B76" s="28">
        <v>38503</v>
      </c>
      <c r="C76" s="8">
        <v>71903.659999999989</v>
      </c>
      <c r="D76" s="8">
        <v>34267.850000000006</v>
      </c>
      <c r="E76" s="8">
        <v>25432.34</v>
      </c>
      <c r="F76" s="8">
        <v>929.06</v>
      </c>
      <c r="G76" s="8">
        <v>94587.63</v>
      </c>
      <c r="H76" s="8">
        <v>1280.6599999999999</v>
      </c>
      <c r="I76" s="8">
        <v>14876.280000000002</v>
      </c>
      <c r="J76" s="8">
        <v>3938.19</v>
      </c>
      <c r="K76" s="8">
        <v>3025.21</v>
      </c>
      <c r="L76" s="9">
        <f t="shared" si="1"/>
        <v>250240.88</v>
      </c>
      <c r="M76" s="16"/>
      <c r="N76" s="17"/>
    </row>
    <row r="77" spans="1:14" ht="15" customHeight="1" x14ac:dyDescent="0.25">
      <c r="A77" s="3"/>
      <c r="B77" s="28">
        <v>38533</v>
      </c>
      <c r="C77" s="8">
        <v>86306.77</v>
      </c>
      <c r="D77" s="8">
        <v>41111.67</v>
      </c>
      <c r="E77" s="8">
        <v>29020.800000000003</v>
      </c>
      <c r="F77" s="8">
        <v>874.84</v>
      </c>
      <c r="G77" s="8">
        <v>114667.88</v>
      </c>
      <c r="H77" s="8">
        <v>1944.16</v>
      </c>
      <c r="I77" s="8">
        <v>17315.37</v>
      </c>
      <c r="J77" s="8">
        <v>5562.7599999999993</v>
      </c>
      <c r="K77" s="8">
        <v>3538.9300000000003</v>
      </c>
      <c r="L77" s="9">
        <f t="shared" si="1"/>
        <v>300343.17999999993</v>
      </c>
      <c r="M77" s="16"/>
      <c r="N77" s="17"/>
    </row>
    <row r="78" spans="1:14" ht="15" customHeight="1" x14ac:dyDescent="0.25">
      <c r="A78" s="3"/>
      <c r="B78" s="28">
        <v>38564</v>
      </c>
      <c r="C78" s="8">
        <v>80677.460000000006</v>
      </c>
      <c r="D78" s="8">
        <v>37298.380000000005</v>
      </c>
      <c r="E78" s="8">
        <v>25962.84</v>
      </c>
      <c r="F78" s="8">
        <v>1031.74</v>
      </c>
      <c r="G78" s="8">
        <v>113450.6</v>
      </c>
      <c r="H78" s="8">
        <v>1419.3400000000001</v>
      </c>
      <c r="I78" s="8">
        <v>16260.86</v>
      </c>
      <c r="J78" s="8">
        <v>4898.16</v>
      </c>
      <c r="K78" s="8">
        <v>3319.54</v>
      </c>
      <c r="L78" s="9">
        <f t="shared" si="1"/>
        <v>284318.92</v>
      </c>
      <c r="M78" s="16"/>
      <c r="N78" s="17"/>
    </row>
    <row r="79" spans="1:14" ht="15" customHeight="1" x14ac:dyDescent="0.25">
      <c r="A79" s="3"/>
      <c r="B79" s="28">
        <v>38595</v>
      </c>
      <c r="C79" s="8">
        <v>84098.819999999992</v>
      </c>
      <c r="D79" s="8">
        <v>36601.86</v>
      </c>
      <c r="E79" s="8">
        <v>26190.32</v>
      </c>
      <c r="F79" s="8">
        <v>1003.39</v>
      </c>
      <c r="G79" s="8">
        <v>99437.75</v>
      </c>
      <c r="H79" s="8">
        <v>1458.5</v>
      </c>
      <c r="I79" s="8">
        <v>16006.01</v>
      </c>
      <c r="J79" s="8">
        <v>4451.8099999999995</v>
      </c>
      <c r="K79" s="8">
        <v>3307.22</v>
      </c>
      <c r="L79" s="9">
        <f t="shared" si="1"/>
        <v>272555.68</v>
      </c>
      <c r="M79" s="16"/>
      <c r="N79" s="17"/>
    </row>
    <row r="80" spans="1:14" ht="15" customHeight="1" x14ac:dyDescent="0.25">
      <c r="A80" s="3"/>
      <c r="B80" s="28">
        <v>38625</v>
      </c>
      <c r="C80" s="8">
        <v>83783.05</v>
      </c>
      <c r="D80" s="8">
        <v>34411.43</v>
      </c>
      <c r="E80" s="8">
        <v>23573.41</v>
      </c>
      <c r="F80" s="8">
        <v>730.69</v>
      </c>
      <c r="G80" s="8">
        <v>91795.69</v>
      </c>
      <c r="H80" s="8">
        <v>1264.58</v>
      </c>
      <c r="I80" s="8">
        <v>16444.03</v>
      </c>
      <c r="J80" s="8">
        <v>4529.0800000000008</v>
      </c>
      <c r="K80" s="8">
        <v>3781.87</v>
      </c>
      <c r="L80" s="9">
        <f t="shared" si="1"/>
        <v>260313.83</v>
      </c>
      <c r="M80" s="16"/>
      <c r="N80" s="17"/>
    </row>
    <row r="81" spans="1:14" ht="15" customHeight="1" x14ac:dyDescent="0.25">
      <c r="A81" s="3"/>
      <c r="B81" s="28">
        <v>38656</v>
      </c>
      <c r="C81" s="8">
        <v>78221.429999999978</v>
      </c>
      <c r="D81" s="8">
        <v>30203.579999999998</v>
      </c>
      <c r="E81" s="8">
        <v>20934.07</v>
      </c>
      <c r="F81" s="8">
        <v>727</v>
      </c>
      <c r="G81" s="8">
        <v>79462.09</v>
      </c>
      <c r="H81" s="8">
        <v>1171.26</v>
      </c>
      <c r="I81" s="8">
        <v>16094.630000000001</v>
      </c>
      <c r="J81" s="8">
        <v>5121.09</v>
      </c>
      <c r="K81" s="8">
        <v>3637.6900000000005</v>
      </c>
      <c r="L81" s="9">
        <f t="shared" si="1"/>
        <v>235572.84</v>
      </c>
      <c r="M81" s="16"/>
      <c r="N81" s="17"/>
    </row>
    <row r="82" spans="1:14" ht="15" customHeight="1" x14ac:dyDescent="0.25">
      <c r="A82" s="3"/>
      <c r="B82" s="28">
        <v>38686</v>
      </c>
      <c r="C82" s="8">
        <v>79362.78</v>
      </c>
      <c r="D82" s="8">
        <v>32744.230000000003</v>
      </c>
      <c r="E82" s="8">
        <v>23591.19</v>
      </c>
      <c r="F82" s="8">
        <v>681.27</v>
      </c>
      <c r="G82" s="8">
        <v>84548.17</v>
      </c>
      <c r="H82" s="8">
        <v>1081.21</v>
      </c>
      <c r="I82" s="8">
        <v>16787.650000000001</v>
      </c>
      <c r="J82" s="8">
        <v>4658.45</v>
      </c>
      <c r="K82" s="8">
        <v>3978.3700000000003</v>
      </c>
      <c r="L82" s="9">
        <f t="shared" si="1"/>
        <v>247433.32</v>
      </c>
      <c r="M82" s="16"/>
      <c r="N82" s="17"/>
    </row>
    <row r="83" spans="1:14" ht="15" customHeight="1" x14ac:dyDescent="0.25">
      <c r="A83" s="3"/>
      <c r="B83" s="28">
        <v>38717</v>
      </c>
      <c r="C83" s="8">
        <v>111361.54999999999</v>
      </c>
      <c r="D83" s="8">
        <v>56919.82</v>
      </c>
      <c r="E83" s="8">
        <v>32661.3</v>
      </c>
      <c r="F83" s="8">
        <v>1127.77</v>
      </c>
      <c r="G83" s="8">
        <v>147078.79</v>
      </c>
      <c r="H83" s="8">
        <v>1901.51</v>
      </c>
      <c r="I83" s="8">
        <v>24920.769999999997</v>
      </c>
      <c r="J83" s="8">
        <v>7451.9800000000005</v>
      </c>
      <c r="K83" s="8">
        <v>6180.67</v>
      </c>
      <c r="L83" s="9">
        <f t="shared" si="1"/>
        <v>389604.16</v>
      </c>
      <c r="M83" s="16"/>
      <c r="N83" s="17"/>
    </row>
    <row r="84" spans="1:14" ht="15" customHeight="1" x14ac:dyDescent="0.25">
      <c r="A84" s="3"/>
      <c r="B84" s="28">
        <v>38748</v>
      </c>
      <c r="C84" s="8">
        <v>89140.87000000001</v>
      </c>
      <c r="D84" s="8">
        <v>30875.88</v>
      </c>
      <c r="E84" s="8">
        <v>18936.150000000001</v>
      </c>
      <c r="F84" s="8">
        <v>513.45000000000005</v>
      </c>
      <c r="G84" s="8">
        <v>79654.25999999998</v>
      </c>
      <c r="H84" s="8">
        <v>1160.98</v>
      </c>
      <c r="I84" s="8">
        <v>12458.609999999999</v>
      </c>
      <c r="J84" s="8">
        <v>3193.26</v>
      </c>
      <c r="K84" s="8">
        <v>2627.61</v>
      </c>
      <c r="L84" s="9">
        <f t="shared" si="1"/>
        <v>238561.07</v>
      </c>
      <c r="M84" s="16"/>
      <c r="N84" s="17"/>
    </row>
    <row r="85" spans="1:14" ht="15" customHeight="1" x14ac:dyDescent="0.25">
      <c r="A85" s="3"/>
      <c r="B85" s="28">
        <v>38776</v>
      </c>
      <c r="C85" s="8">
        <v>99578.4</v>
      </c>
      <c r="D85" s="8">
        <v>29518.45</v>
      </c>
      <c r="E85" s="8">
        <v>20556.929999999997</v>
      </c>
      <c r="F85" s="8">
        <v>959.85</v>
      </c>
      <c r="G85" s="8">
        <v>75112.289999999994</v>
      </c>
      <c r="H85" s="8">
        <v>1336.82</v>
      </c>
      <c r="I85" s="8">
        <v>14195.970000000001</v>
      </c>
      <c r="J85" s="8">
        <v>3900.4700000000003</v>
      </c>
      <c r="K85" s="8">
        <v>3035.2</v>
      </c>
      <c r="L85" s="9">
        <f t="shared" si="1"/>
        <v>248194.38</v>
      </c>
      <c r="M85" s="16"/>
      <c r="N85" s="17"/>
    </row>
    <row r="86" spans="1:14" ht="15" customHeight="1" x14ac:dyDescent="0.25">
      <c r="A86" s="3"/>
      <c r="B86" s="28">
        <v>38807</v>
      </c>
      <c r="C86" s="8">
        <v>111171.36</v>
      </c>
      <c r="D86" s="8">
        <v>38690.380000000005</v>
      </c>
      <c r="E86" s="8">
        <v>24875.37</v>
      </c>
      <c r="F86" s="8">
        <v>811.15</v>
      </c>
      <c r="G86" s="8">
        <v>98176.91</v>
      </c>
      <c r="H86" s="8">
        <v>1508.7000000000003</v>
      </c>
      <c r="I86" s="8">
        <v>15881.61</v>
      </c>
      <c r="J86" s="8">
        <v>5421.96</v>
      </c>
      <c r="K86" s="8">
        <v>3700.39</v>
      </c>
      <c r="L86" s="9">
        <f t="shared" si="1"/>
        <v>300237.83</v>
      </c>
      <c r="M86" s="16"/>
      <c r="N86" s="17"/>
    </row>
    <row r="87" spans="1:14" ht="15" customHeight="1" x14ac:dyDescent="0.25">
      <c r="A87" s="3"/>
      <c r="B87" s="28">
        <v>38837</v>
      </c>
      <c r="C87" s="8">
        <v>94193.39</v>
      </c>
      <c r="D87" s="8">
        <v>38784.479999999996</v>
      </c>
      <c r="E87" s="8">
        <v>23799.1</v>
      </c>
      <c r="F87" s="8">
        <v>718.26</v>
      </c>
      <c r="G87" s="8">
        <v>104153.81999999999</v>
      </c>
      <c r="H87" s="8">
        <v>1515.69</v>
      </c>
      <c r="I87" s="8">
        <v>14368.52</v>
      </c>
      <c r="J87" s="8">
        <v>5342.28</v>
      </c>
      <c r="K87" s="8">
        <v>3292.5699999999997</v>
      </c>
      <c r="L87" s="9">
        <f t="shared" si="1"/>
        <v>286168.11000000004</v>
      </c>
      <c r="M87" s="16"/>
      <c r="N87" s="17"/>
    </row>
    <row r="88" spans="1:14" ht="15" customHeight="1" x14ac:dyDescent="0.25">
      <c r="A88" s="3"/>
      <c r="B88" s="28">
        <v>38868</v>
      </c>
      <c r="C88" s="8">
        <v>103537.23</v>
      </c>
      <c r="D88" s="8">
        <v>38678.829999999994</v>
      </c>
      <c r="E88" s="8">
        <v>25713.42</v>
      </c>
      <c r="F88" s="8">
        <v>1209.68</v>
      </c>
      <c r="G88" s="8">
        <v>103083.05</v>
      </c>
      <c r="H88" s="8">
        <v>1457.2</v>
      </c>
      <c r="I88" s="8">
        <v>15689.04</v>
      </c>
      <c r="J88" s="8">
        <v>5159.82</v>
      </c>
      <c r="K88" s="8">
        <v>3417.34</v>
      </c>
      <c r="L88" s="9">
        <f t="shared" si="1"/>
        <v>297945.61</v>
      </c>
      <c r="M88" s="16"/>
      <c r="N88" s="17"/>
    </row>
    <row r="89" spans="1:14" ht="15" customHeight="1" x14ac:dyDescent="0.25">
      <c r="A89" s="3"/>
      <c r="B89" s="28">
        <v>38898</v>
      </c>
      <c r="C89" s="8">
        <v>113430.47</v>
      </c>
      <c r="D89" s="8">
        <v>46999.53</v>
      </c>
      <c r="E89" s="8">
        <v>29863.56</v>
      </c>
      <c r="F89" s="8">
        <v>2065.02</v>
      </c>
      <c r="G89" s="8">
        <v>123497.38</v>
      </c>
      <c r="H89" s="8">
        <v>1978.67</v>
      </c>
      <c r="I89" s="8">
        <v>16990.7</v>
      </c>
      <c r="J89" s="8">
        <v>5841.61</v>
      </c>
      <c r="K89" s="8">
        <v>4129.1900000000005</v>
      </c>
      <c r="L89" s="9">
        <f t="shared" ref="L89:L152" si="2">SUM(C89:K89)</f>
        <v>344796.12999999995</v>
      </c>
      <c r="M89" s="16"/>
      <c r="N89" s="17"/>
    </row>
    <row r="90" spans="1:14" ht="15" customHeight="1" x14ac:dyDescent="0.25">
      <c r="A90" s="3"/>
      <c r="B90" s="28">
        <v>38929</v>
      </c>
      <c r="C90" s="8">
        <v>109395.80999999998</v>
      </c>
      <c r="D90" s="8">
        <v>43508.939999999995</v>
      </c>
      <c r="E90" s="8">
        <v>24534.699999999997</v>
      </c>
      <c r="F90" s="8">
        <v>1059.31</v>
      </c>
      <c r="G90" s="8">
        <v>121560.90000000001</v>
      </c>
      <c r="H90" s="8">
        <v>1475.37</v>
      </c>
      <c r="I90" s="8">
        <v>16012.259999999998</v>
      </c>
      <c r="J90" s="8">
        <v>5426.74</v>
      </c>
      <c r="K90" s="8">
        <v>3550.35</v>
      </c>
      <c r="L90" s="9">
        <f t="shared" si="2"/>
        <v>326524.37999999995</v>
      </c>
      <c r="M90" s="16"/>
      <c r="N90" s="17"/>
    </row>
    <row r="91" spans="1:14" ht="15" customHeight="1" x14ac:dyDescent="0.25">
      <c r="A91" s="3"/>
      <c r="B91" s="28">
        <v>38960</v>
      </c>
      <c r="C91" s="8">
        <v>123044.10000000002</v>
      </c>
      <c r="D91" s="8">
        <v>41144.17</v>
      </c>
      <c r="E91" s="8">
        <v>26213.16</v>
      </c>
      <c r="F91" s="8">
        <v>748.45</v>
      </c>
      <c r="G91" s="8">
        <v>108507.07</v>
      </c>
      <c r="H91" s="8">
        <v>1347.92</v>
      </c>
      <c r="I91" s="8">
        <v>16753.060000000001</v>
      </c>
      <c r="J91" s="8">
        <v>4896.38</v>
      </c>
      <c r="K91" s="8">
        <v>4163.21</v>
      </c>
      <c r="L91" s="9">
        <f t="shared" si="2"/>
        <v>326817.52000000008</v>
      </c>
      <c r="M91" s="16"/>
      <c r="N91" s="17"/>
    </row>
    <row r="92" spans="1:14" ht="15" customHeight="1" x14ac:dyDescent="0.25">
      <c r="A92" s="3"/>
      <c r="B92" s="28">
        <v>38990</v>
      </c>
      <c r="C92" s="8">
        <v>121904.23000000001</v>
      </c>
      <c r="D92" s="8">
        <v>39978.36</v>
      </c>
      <c r="E92" s="8">
        <v>25503.79</v>
      </c>
      <c r="F92" s="8">
        <v>753.31999999999994</v>
      </c>
      <c r="G92" s="8">
        <v>100288.44</v>
      </c>
      <c r="H92" s="8">
        <v>1393.75</v>
      </c>
      <c r="I92" s="8">
        <v>18973.820000000003</v>
      </c>
      <c r="J92" s="8">
        <v>5993.2300000000005</v>
      </c>
      <c r="K92" s="8">
        <v>4553.47</v>
      </c>
      <c r="L92" s="9">
        <f t="shared" si="2"/>
        <v>319342.40999999997</v>
      </c>
      <c r="M92" s="16"/>
      <c r="N92" s="17"/>
    </row>
    <row r="93" spans="1:14" ht="15" customHeight="1" x14ac:dyDescent="0.25">
      <c r="A93" s="3"/>
      <c r="B93" s="28">
        <v>39021</v>
      </c>
      <c r="C93" s="8">
        <v>111514.95000000001</v>
      </c>
      <c r="D93" s="8">
        <v>36989.58</v>
      </c>
      <c r="E93" s="8">
        <v>23312.17</v>
      </c>
      <c r="F93" s="8">
        <v>728.72</v>
      </c>
      <c r="G93" s="8">
        <v>92241.42</v>
      </c>
      <c r="H93" s="8">
        <v>1173.31</v>
      </c>
      <c r="I93" s="8">
        <v>17131.059999999998</v>
      </c>
      <c r="J93" s="8">
        <v>4983.0499999999993</v>
      </c>
      <c r="K93" s="8">
        <v>4299.75</v>
      </c>
      <c r="L93" s="9">
        <f t="shared" si="2"/>
        <v>292374.01</v>
      </c>
      <c r="M93" s="16"/>
      <c r="N93" s="17"/>
    </row>
    <row r="94" spans="1:14" ht="15" customHeight="1" x14ac:dyDescent="0.25">
      <c r="A94" s="3"/>
      <c r="B94" s="28">
        <v>39051</v>
      </c>
      <c r="C94" s="8">
        <v>104392.87</v>
      </c>
      <c r="D94" s="8">
        <v>36345.599999999999</v>
      </c>
      <c r="E94" s="8">
        <v>23559.8</v>
      </c>
      <c r="F94" s="8">
        <v>783.04</v>
      </c>
      <c r="G94" s="8">
        <v>88441.01999999999</v>
      </c>
      <c r="H94" s="8">
        <v>1028.0900000000001</v>
      </c>
      <c r="I94" s="8">
        <v>17264.259999999998</v>
      </c>
      <c r="J94" s="8">
        <v>4554.78</v>
      </c>
      <c r="K94" s="8">
        <v>4444.2299999999996</v>
      </c>
      <c r="L94" s="9">
        <f t="shared" si="2"/>
        <v>280813.69</v>
      </c>
      <c r="M94" s="16"/>
      <c r="N94" s="17"/>
    </row>
    <row r="95" spans="1:14" ht="15" customHeight="1" x14ac:dyDescent="0.25">
      <c r="A95" s="3"/>
      <c r="B95" s="28">
        <v>39082</v>
      </c>
      <c r="C95" s="8">
        <v>135887.88999999998</v>
      </c>
      <c r="D95" s="8">
        <v>59859.67</v>
      </c>
      <c r="E95" s="8">
        <v>29962.27</v>
      </c>
      <c r="F95" s="8">
        <v>883.24</v>
      </c>
      <c r="G95" s="8">
        <v>150081.39000000001</v>
      </c>
      <c r="H95" s="8">
        <v>1761.1699999999998</v>
      </c>
      <c r="I95" s="8">
        <v>22446.37</v>
      </c>
      <c r="J95" s="8">
        <v>6594.29</v>
      </c>
      <c r="K95" s="8">
        <v>6192.2400000000007</v>
      </c>
      <c r="L95" s="9">
        <f t="shared" si="2"/>
        <v>413668.52999999991</v>
      </c>
      <c r="M95" s="16"/>
      <c r="N95" s="17"/>
    </row>
    <row r="96" spans="1:14" ht="15" customHeight="1" x14ac:dyDescent="0.25">
      <c r="A96" s="3"/>
      <c r="B96" s="28">
        <v>39113</v>
      </c>
      <c r="C96" s="8">
        <v>114533.9147690629</v>
      </c>
      <c r="D96" s="8">
        <v>36419.917404799598</v>
      </c>
      <c r="E96" s="8">
        <v>21553.73777695981</v>
      </c>
      <c r="F96" s="8">
        <v>687.76953421746043</v>
      </c>
      <c r="G96" s="8">
        <v>92749.809195506939</v>
      </c>
      <c r="H96" s="8">
        <v>1252.6696744759452</v>
      </c>
      <c r="I96" s="8">
        <v>13584.407906273405</v>
      </c>
      <c r="J96" s="8">
        <v>3779.5944046811874</v>
      </c>
      <c r="K96" s="8">
        <v>3293.9629571628279</v>
      </c>
      <c r="L96" s="9">
        <f t="shared" si="2"/>
        <v>287855.78362314001</v>
      </c>
      <c r="M96" s="16"/>
      <c r="N96" s="17"/>
    </row>
    <row r="97" spans="1:14" ht="15" customHeight="1" x14ac:dyDescent="0.25">
      <c r="A97" s="3"/>
      <c r="B97" s="28">
        <v>39141</v>
      </c>
      <c r="C97" s="8">
        <v>128028.09416152253</v>
      </c>
      <c r="D97" s="8">
        <v>34635.096383630953</v>
      </c>
      <c r="E97" s="8">
        <v>22779.780067256434</v>
      </c>
      <c r="F97" s="8">
        <v>915.85224101500103</v>
      </c>
      <c r="G97" s="8">
        <v>82979.071966173695</v>
      </c>
      <c r="H97" s="8">
        <v>1278.0073350062996</v>
      </c>
      <c r="I97" s="8">
        <v>15176.097040920369</v>
      </c>
      <c r="J97" s="8">
        <v>4051.6696170890496</v>
      </c>
      <c r="K97" s="8">
        <v>3618.3290778062865</v>
      </c>
      <c r="L97" s="9">
        <f t="shared" si="2"/>
        <v>293461.99789042061</v>
      </c>
      <c r="M97" s="16"/>
      <c r="N97" s="17"/>
    </row>
    <row r="98" spans="1:14" ht="15" customHeight="1" x14ac:dyDescent="0.25">
      <c r="A98" s="3"/>
      <c r="B98" s="28">
        <v>39172</v>
      </c>
      <c r="C98" s="8">
        <v>142728.58700395777</v>
      </c>
      <c r="D98" s="8">
        <v>44993.214564280497</v>
      </c>
      <c r="E98" s="8">
        <v>27234.437325476687</v>
      </c>
      <c r="F98" s="8">
        <v>690.64978802837368</v>
      </c>
      <c r="G98" s="8">
        <v>109357.02024820968</v>
      </c>
      <c r="H98" s="8">
        <v>1474.6562015417833</v>
      </c>
      <c r="I98" s="8">
        <v>17050.598542695912</v>
      </c>
      <c r="J98" s="8">
        <v>5617.5284227824031</v>
      </c>
      <c r="K98" s="8">
        <v>4210.9405257911321</v>
      </c>
      <c r="L98" s="9">
        <f t="shared" si="2"/>
        <v>353357.63262276427</v>
      </c>
      <c r="M98" s="16"/>
      <c r="N98" s="17"/>
    </row>
    <row r="99" spans="1:14" ht="15" customHeight="1" x14ac:dyDescent="0.25">
      <c r="A99" s="3"/>
      <c r="B99" s="28">
        <v>39202</v>
      </c>
      <c r="C99" s="8">
        <v>121010.87549597946</v>
      </c>
      <c r="D99" s="8">
        <v>43437.605020748262</v>
      </c>
      <c r="E99" s="8">
        <v>26551.961828453484</v>
      </c>
      <c r="F99" s="8">
        <v>718.54581538573711</v>
      </c>
      <c r="G99" s="8">
        <v>112188.93616482653</v>
      </c>
      <c r="H99" s="8">
        <v>1403.045521948015</v>
      </c>
      <c r="I99" s="8">
        <v>15742.868687633158</v>
      </c>
      <c r="J99" s="8">
        <v>4975.5701652792231</v>
      </c>
      <c r="K99" s="8">
        <v>3899.1010267103056</v>
      </c>
      <c r="L99" s="9">
        <f t="shared" si="2"/>
        <v>329928.50972696417</v>
      </c>
      <c r="M99" s="16"/>
      <c r="N99" s="17"/>
    </row>
    <row r="100" spans="1:14" ht="15" customHeight="1" x14ac:dyDescent="0.25">
      <c r="A100" s="3"/>
      <c r="B100" s="28">
        <v>39233</v>
      </c>
      <c r="C100" s="8">
        <v>129253.46951353051</v>
      </c>
      <c r="D100" s="8">
        <v>44036.725955867209</v>
      </c>
      <c r="E100" s="8">
        <v>28744.197240342444</v>
      </c>
      <c r="F100" s="8">
        <v>1040.0176190762577</v>
      </c>
      <c r="G100" s="8">
        <v>113000.89092054224</v>
      </c>
      <c r="H100" s="8">
        <v>1321.4862265439801</v>
      </c>
      <c r="I100" s="8">
        <v>16739.301741197229</v>
      </c>
      <c r="J100" s="8">
        <v>5323.6993878319809</v>
      </c>
      <c r="K100" s="8">
        <v>3923.7015152198819</v>
      </c>
      <c r="L100" s="9">
        <f t="shared" si="2"/>
        <v>343383.49012015166</v>
      </c>
      <c r="M100" s="16"/>
      <c r="N100" s="17"/>
    </row>
    <row r="101" spans="1:14" ht="15" customHeight="1" x14ac:dyDescent="0.25">
      <c r="A101" s="3"/>
      <c r="B101" s="28">
        <v>39263</v>
      </c>
      <c r="C101" s="8">
        <v>129719.45610997418</v>
      </c>
      <c r="D101" s="8">
        <v>47581.342564086044</v>
      </c>
      <c r="E101" s="8">
        <v>28342.437856016528</v>
      </c>
      <c r="F101" s="8">
        <v>2510.3259191574789</v>
      </c>
      <c r="G101" s="8">
        <v>121507.52550824668</v>
      </c>
      <c r="H101" s="8">
        <v>1908.1968605527236</v>
      </c>
      <c r="I101" s="8">
        <v>16545.487192394692</v>
      </c>
      <c r="J101" s="8">
        <v>5481.8217921932601</v>
      </c>
      <c r="K101" s="8">
        <v>4345.0602858780885</v>
      </c>
      <c r="L101" s="9">
        <f t="shared" si="2"/>
        <v>357941.65408849966</v>
      </c>
      <c r="M101" s="16"/>
      <c r="N101" s="17"/>
    </row>
    <row r="102" spans="1:14" ht="15" customHeight="1" x14ac:dyDescent="0.25">
      <c r="A102" s="3"/>
      <c r="B102" s="28">
        <v>39294</v>
      </c>
      <c r="C102" s="8">
        <v>142962.26902491279</v>
      </c>
      <c r="D102" s="8">
        <v>47835.448343678188</v>
      </c>
      <c r="E102" s="8">
        <v>27122.577893667585</v>
      </c>
      <c r="F102" s="8">
        <v>843.55090383705874</v>
      </c>
      <c r="G102" s="8">
        <v>131327.00057166847</v>
      </c>
      <c r="H102" s="8">
        <v>1433.3545689149164</v>
      </c>
      <c r="I102" s="8">
        <v>17243.738922410354</v>
      </c>
      <c r="J102" s="8">
        <v>5357.4021643858832</v>
      </c>
      <c r="K102" s="8">
        <v>3969.4562541284185</v>
      </c>
      <c r="L102" s="9">
        <f t="shared" si="2"/>
        <v>378094.79864760366</v>
      </c>
      <c r="M102" s="16"/>
      <c r="N102" s="17"/>
    </row>
    <row r="103" spans="1:14" ht="15" customHeight="1" x14ac:dyDescent="0.25">
      <c r="A103" s="3"/>
      <c r="B103" s="28">
        <v>39325</v>
      </c>
      <c r="C103" s="8">
        <v>143117.4880852208</v>
      </c>
      <c r="D103" s="8">
        <v>45110.355828493026</v>
      </c>
      <c r="E103" s="8">
        <v>27299.008047663388</v>
      </c>
      <c r="F103" s="8">
        <v>855.49067517822232</v>
      </c>
      <c r="G103" s="8">
        <v>118544.33661354262</v>
      </c>
      <c r="H103" s="8">
        <v>1409.4649529259279</v>
      </c>
      <c r="I103" s="8">
        <v>17046.040030176642</v>
      </c>
      <c r="J103" s="8">
        <v>4914.4443248658863</v>
      </c>
      <c r="K103" s="8">
        <v>4660.1835991379339</v>
      </c>
      <c r="L103" s="9">
        <f t="shared" si="2"/>
        <v>362956.81215720437</v>
      </c>
      <c r="M103" s="16"/>
      <c r="N103" s="17"/>
    </row>
    <row r="104" spans="1:14" ht="15" customHeight="1" x14ac:dyDescent="0.25">
      <c r="A104" s="3"/>
      <c r="B104" s="28">
        <v>39355</v>
      </c>
      <c r="C104" s="8">
        <v>132230.84815319252</v>
      </c>
      <c r="D104" s="8">
        <v>40219.641029416758</v>
      </c>
      <c r="E104" s="8">
        <v>25110.506606245741</v>
      </c>
      <c r="F104" s="8">
        <v>961.0011569409653</v>
      </c>
      <c r="G104" s="8">
        <v>100457.51830046141</v>
      </c>
      <c r="H104" s="8">
        <v>1244.8942080020595</v>
      </c>
      <c r="I104" s="8">
        <v>16705.351401664142</v>
      </c>
      <c r="J104" s="8">
        <v>4945.918072029277</v>
      </c>
      <c r="K104" s="8">
        <v>4413.9645028639261</v>
      </c>
      <c r="L104" s="9">
        <f t="shared" si="2"/>
        <v>326289.64343081682</v>
      </c>
      <c r="M104" s="16"/>
      <c r="N104" s="17"/>
    </row>
    <row r="105" spans="1:14" ht="15" customHeight="1" x14ac:dyDescent="0.25">
      <c r="A105" s="3"/>
      <c r="B105" s="28">
        <v>39386</v>
      </c>
      <c r="C105" s="8">
        <v>142289.62853000313</v>
      </c>
      <c r="D105" s="8">
        <v>43014.023913270416</v>
      </c>
      <c r="E105" s="8">
        <v>27486.828856618227</v>
      </c>
      <c r="F105" s="8">
        <v>861.96410178871406</v>
      </c>
      <c r="G105" s="8">
        <v>107142.47739517991</v>
      </c>
      <c r="H105" s="8">
        <v>1299.2697587289831</v>
      </c>
      <c r="I105" s="8">
        <v>18433.673240881548</v>
      </c>
      <c r="J105" s="8">
        <v>5536.7513295605904</v>
      </c>
      <c r="K105" s="8">
        <v>5011.5405626639631</v>
      </c>
      <c r="L105" s="9">
        <f t="shared" si="2"/>
        <v>351076.15768869547</v>
      </c>
      <c r="M105" s="16"/>
      <c r="N105" s="17"/>
    </row>
    <row r="106" spans="1:14" ht="15" customHeight="1" x14ac:dyDescent="0.25">
      <c r="A106" s="3"/>
      <c r="B106" s="28">
        <v>39416</v>
      </c>
      <c r="C106" s="8">
        <v>126168.38002344202</v>
      </c>
      <c r="D106" s="8">
        <v>40206.662806430366</v>
      </c>
      <c r="E106" s="8">
        <v>24487.827049703912</v>
      </c>
      <c r="F106" s="8">
        <v>688.8928674679828</v>
      </c>
      <c r="G106" s="8">
        <v>99453.021406671629</v>
      </c>
      <c r="H106" s="8">
        <v>1155.8183083887384</v>
      </c>
      <c r="I106" s="8">
        <v>17951.037671816819</v>
      </c>
      <c r="J106" s="8">
        <v>4599.3989650190979</v>
      </c>
      <c r="K106" s="8">
        <v>4722.2423633007256</v>
      </c>
      <c r="L106" s="9">
        <f t="shared" si="2"/>
        <v>319433.28146224131</v>
      </c>
      <c r="M106" s="16"/>
      <c r="N106" s="17"/>
    </row>
    <row r="107" spans="1:14" ht="15" customHeight="1" x14ac:dyDescent="0.25">
      <c r="A107" s="3"/>
      <c r="B107" s="28">
        <v>39447</v>
      </c>
      <c r="C107" s="8">
        <v>158351.06336127914</v>
      </c>
      <c r="D107" s="8">
        <v>63486.002054692726</v>
      </c>
      <c r="E107" s="8">
        <v>28285.954844475815</v>
      </c>
      <c r="F107" s="8">
        <v>1079.4646561151046</v>
      </c>
      <c r="G107" s="8">
        <v>155409.33360294905</v>
      </c>
      <c r="H107" s="8">
        <v>1792.0657968953894</v>
      </c>
      <c r="I107" s="8">
        <v>20886.036110213656</v>
      </c>
      <c r="J107" s="8">
        <v>6076.9602482590408</v>
      </c>
      <c r="K107" s="8">
        <v>6433.8562492051615</v>
      </c>
      <c r="L107" s="9">
        <f t="shared" si="2"/>
        <v>441800.73692408513</v>
      </c>
      <c r="M107" s="16"/>
      <c r="N107" s="17"/>
    </row>
    <row r="108" spans="1:14" ht="15" customHeight="1" x14ac:dyDescent="0.25">
      <c r="A108" s="3"/>
      <c r="B108" s="28">
        <v>39478</v>
      </c>
      <c r="C108" s="8">
        <v>152787.23467648798</v>
      </c>
      <c r="D108" s="8">
        <v>44246.313494466543</v>
      </c>
      <c r="E108" s="8">
        <v>24776.830827521459</v>
      </c>
      <c r="F108" s="8">
        <v>673.07125185750351</v>
      </c>
      <c r="G108" s="8">
        <v>113498.9363554325</v>
      </c>
      <c r="H108" s="8">
        <v>1374.9176894522375</v>
      </c>
      <c r="I108" s="8">
        <v>14535.05050622081</v>
      </c>
      <c r="J108" s="8">
        <v>3924.0311411826369</v>
      </c>
      <c r="K108" s="8">
        <v>3854.5931283144973</v>
      </c>
      <c r="L108" s="9">
        <f t="shared" si="2"/>
        <v>359670.9790709361</v>
      </c>
      <c r="M108" s="16"/>
      <c r="N108" s="17"/>
    </row>
    <row r="109" spans="1:14" ht="15" customHeight="1" x14ac:dyDescent="0.25">
      <c r="A109" s="3"/>
      <c r="B109" s="28">
        <v>39507</v>
      </c>
      <c r="C109" s="8">
        <v>142855.00136616317</v>
      </c>
      <c r="D109" s="8">
        <v>37630.649722428148</v>
      </c>
      <c r="E109" s="8">
        <v>23603.037329176146</v>
      </c>
      <c r="F109" s="8">
        <v>594.58285909513449</v>
      </c>
      <c r="G109" s="8">
        <v>90287.599735545038</v>
      </c>
      <c r="H109" s="8">
        <v>1349.683220448878</v>
      </c>
      <c r="I109" s="8">
        <v>15605.069439924027</v>
      </c>
      <c r="J109" s="8">
        <v>4128.4128568839069</v>
      </c>
      <c r="K109" s="8">
        <v>4123.7690949728667</v>
      </c>
      <c r="L109" s="9">
        <f t="shared" si="2"/>
        <v>320177.80562463735</v>
      </c>
      <c r="M109" s="16"/>
      <c r="N109" s="17"/>
    </row>
    <row r="110" spans="1:14" ht="15" customHeight="1" x14ac:dyDescent="0.25">
      <c r="A110" s="3"/>
      <c r="B110" s="28">
        <v>39538</v>
      </c>
      <c r="C110" s="8">
        <v>143899.96986753124</v>
      </c>
      <c r="D110" s="8">
        <v>44963.36520624211</v>
      </c>
      <c r="E110" s="8">
        <v>26690.454343863832</v>
      </c>
      <c r="F110" s="8">
        <v>733.54282221293624</v>
      </c>
      <c r="G110" s="8">
        <v>111078.39699719576</v>
      </c>
      <c r="H110" s="8">
        <v>1575.2542751496858</v>
      </c>
      <c r="I110" s="8">
        <v>16278.771119536883</v>
      </c>
      <c r="J110" s="8">
        <v>5271.3681247999139</v>
      </c>
      <c r="K110" s="8">
        <v>4518.242508190122</v>
      </c>
      <c r="L110" s="9">
        <f t="shared" si="2"/>
        <v>355009.36526472244</v>
      </c>
      <c r="M110" s="16"/>
      <c r="N110" s="17"/>
    </row>
    <row r="111" spans="1:14" ht="15" customHeight="1" x14ac:dyDescent="0.25">
      <c r="B111" s="28">
        <v>39568</v>
      </c>
      <c r="C111" s="8">
        <v>148128.88125364707</v>
      </c>
      <c r="D111" s="8">
        <v>46189.123499853245</v>
      </c>
      <c r="E111" s="8">
        <v>28418.642168548486</v>
      </c>
      <c r="F111" s="8">
        <v>706.174212717508</v>
      </c>
      <c r="G111" s="8">
        <v>121518.8228788321</v>
      </c>
      <c r="H111" s="8">
        <v>1669.8116222524945</v>
      </c>
      <c r="I111" s="8">
        <v>16595.229870679592</v>
      </c>
      <c r="J111" s="8">
        <v>5260.7551381094918</v>
      </c>
      <c r="K111" s="8">
        <v>4350.9704565388929</v>
      </c>
      <c r="L111" s="9">
        <f t="shared" si="2"/>
        <v>372838.41110117891</v>
      </c>
      <c r="M111" s="16"/>
      <c r="N111" s="17"/>
    </row>
    <row r="112" spans="1:14" ht="15" customHeight="1" x14ac:dyDescent="0.25">
      <c r="B112" s="28">
        <v>39599</v>
      </c>
      <c r="C112" s="8">
        <v>137593.8746122258</v>
      </c>
      <c r="D112" s="8">
        <v>43379.931762559252</v>
      </c>
      <c r="E112" s="8">
        <v>27965.398922370663</v>
      </c>
      <c r="F112" s="8">
        <v>736.65448830138007</v>
      </c>
      <c r="G112" s="8">
        <v>112244.25309567536</v>
      </c>
      <c r="H112" s="8">
        <v>1584.715588594823</v>
      </c>
      <c r="I112" s="8">
        <v>16378.781336124155</v>
      </c>
      <c r="J112" s="8">
        <v>5446.1762365883769</v>
      </c>
      <c r="K112" s="8">
        <v>4157.9177290367224</v>
      </c>
      <c r="L112" s="9">
        <f t="shared" si="2"/>
        <v>349487.70377147658</v>
      </c>
      <c r="M112" s="16"/>
      <c r="N112" s="17"/>
    </row>
    <row r="113" spans="2:14" ht="15" customHeight="1" x14ac:dyDescent="0.25">
      <c r="B113" s="28">
        <v>39629</v>
      </c>
      <c r="C113" s="8">
        <v>130319.82828862677</v>
      </c>
      <c r="D113" s="8">
        <v>44983.15621453747</v>
      </c>
      <c r="E113" s="8">
        <v>29104.613967561982</v>
      </c>
      <c r="F113" s="8">
        <v>1691.2853628596092</v>
      </c>
      <c r="G113" s="8">
        <v>121504.39687877991</v>
      </c>
      <c r="H113" s="8">
        <v>1688.8873191649332</v>
      </c>
      <c r="I113" s="8">
        <v>15999.766070275669</v>
      </c>
      <c r="J113" s="8">
        <v>5191.4182507518753</v>
      </c>
      <c r="K113" s="8">
        <v>4490.2994184096497</v>
      </c>
      <c r="L113" s="9">
        <f t="shared" si="2"/>
        <v>354973.65177096787</v>
      </c>
      <c r="M113" s="16"/>
      <c r="N113" s="17"/>
    </row>
    <row r="114" spans="2:14" ht="15" customHeight="1" x14ac:dyDescent="0.25">
      <c r="B114" s="28">
        <v>39660</v>
      </c>
      <c r="C114" s="8">
        <v>173681.48056592364</v>
      </c>
      <c r="D114" s="8">
        <v>54224.20626898975</v>
      </c>
      <c r="E114" s="8">
        <v>30705.238774074962</v>
      </c>
      <c r="F114" s="8">
        <v>1071.1685569924637</v>
      </c>
      <c r="G114" s="8">
        <v>142682.59287928606</v>
      </c>
      <c r="H114" s="8">
        <v>2539.6880243421101</v>
      </c>
      <c r="I114" s="8">
        <v>18683.342670967664</v>
      </c>
      <c r="J114" s="8">
        <v>5849.9310711955077</v>
      </c>
      <c r="K114" s="8">
        <v>4483.6061671175248</v>
      </c>
      <c r="L114" s="9">
        <f t="shared" si="2"/>
        <v>433921.25497888972</v>
      </c>
    </row>
    <row r="115" spans="2:14" ht="15" customHeight="1" x14ac:dyDescent="0.25">
      <c r="B115" s="28">
        <v>39691</v>
      </c>
      <c r="C115" s="8">
        <v>144680.48346756437</v>
      </c>
      <c r="D115" s="8">
        <v>43428.946501124839</v>
      </c>
      <c r="E115" s="8">
        <v>25895.858238544573</v>
      </c>
      <c r="F115" s="8">
        <v>636.48634826382568</v>
      </c>
      <c r="G115" s="8">
        <v>116175.54952907682</v>
      </c>
      <c r="H115" s="8">
        <v>1785.4359253768021</v>
      </c>
      <c r="I115" s="8">
        <v>16119.903098226358</v>
      </c>
      <c r="J115" s="8">
        <v>4613.4902921904149</v>
      </c>
      <c r="K115" s="8">
        <v>4609.6890538705375</v>
      </c>
      <c r="L115" s="9">
        <f t="shared" si="2"/>
        <v>357945.84245423856</v>
      </c>
    </row>
    <row r="116" spans="2:14" ht="15" customHeight="1" x14ac:dyDescent="0.25">
      <c r="B116" s="28">
        <v>39721</v>
      </c>
      <c r="C116" s="8">
        <v>154546.69106330059</v>
      </c>
      <c r="D116" s="8">
        <v>44887.84629013994</v>
      </c>
      <c r="E116" s="8">
        <v>27364.63996700276</v>
      </c>
      <c r="F116" s="8">
        <v>1127.3337862710105</v>
      </c>
      <c r="G116" s="8">
        <v>112307.30927190183</v>
      </c>
      <c r="H116" s="8">
        <v>1721.0829401044357</v>
      </c>
      <c r="I116" s="8">
        <v>18254.849213280719</v>
      </c>
      <c r="J116" s="8">
        <v>5039.376173630837</v>
      </c>
      <c r="K116" s="8">
        <v>4963.5664392349327</v>
      </c>
      <c r="L116" s="9">
        <f t="shared" si="2"/>
        <v>370212.69514486706</v>
      </c>
    </row>
    <row r="117" spans="2:14" ht="15" customHeight="1" x14ac:dyDescent="0.25">
      <c r="B117" s="28">
        <v>39752</v>
      </c>
      <c r="C117" s="8">
        <v>155636.09061327673</v>
      </c>
      <c r="D117" s="8">
        <v>46412.775789604246</v>
      </c>
      <c r="E117" s="8">
        <v>26564.033639832902</v>
      </c>
      <c r="F117" s="8">
        <v>898.94369396400464</v>
      </c>
      <c r="G117" s="8">
        <v>113796.28238749295</v>
      </c>
      <c r="H117" s="8">
        <v>1780.1154765623196</v>
      </c>
      <c r="I117" s="8">
        <v>18583.140410990429</v>
      </c>
      <c r="J117" s="8">
        <v>5376.7212117028839</v>
      </c>
      <c r="K117" s="8">
        <v>5060.5408752880994</v>
      </c>
      <c r="L117" s="9">
        <f t="shared" si="2"/>
        <v>374108.64409871458</v>
      </c>
    </row>
    <row r="118" spans="2:14" ht="15" customHeight="1" x14ac:dyDescent="0.25">
      <c r="B118" s="28">
        <v>39782</v>
      </c>
      <c r="C118" s="8">
        <v>129549.15286219356</v>
      </c>
      <c r="D118" s="8">
        <v>39949.190101250962</v>
      </c>
      <c r="E118" s="8">
        <v>23887.929214708754</v>
      </c>
      <c r="F118" s="8">
        <v>762.23154331401338</v>
      </c>
      <c r="G118" s="8">
        <v>98589.340037185888</v>
      </c>
      <c r="H118" s="8">
        <v>1512.7790194611171</v>
      </c>
      <c r="I118" s="8">
        <v>16837.93333654273</v>
      </c>
      <c r="J118" s="8">
        <v>4485.0440750131229</v>
      </c>
      <c r="K118" s="8">
        <v>4893.227626287131</v>
      </c>
      <c r="L118" s="9">
        <f t="shared" si="2"/>
        <v>320466.82781595731</v>
      </c>
    </row>
    <row r="119" spans="2:14" ht="15" customHeight="1" x14ac:dyDescent="0.25">
      <c r="B119" s="28">
        <v>39813</v>
      </c>
      <c r="C119" s="8">
        <v>180668.79192368838</v>
      </c>
      <c r="D119" s="8">
        <v>67470.566032902512</v>
      </c>
      <c r="E119" s="8">
        <v>29817.776017062264</v>
      </c>
      <c r="F119" s="8">
        <v>957.68512408462561</v>
      </c>
      <c r="G119" s="8">
        <v>170645.63420803015</v>
      </c>
      <c r="H119" s="8">
        <v>2795.6692149096639</v>
      </c>
      <c r="I119" s="8">
        <v>21838.034348429926</v>
      </c>
      <c r="J119" s="8">
        <v>6198.7316365913412</v>
      </c>
      <c r="K119" s="8">
        <v>6574.0585940461151</v>
      </c>
      <c r="L119" s="9">
        <f t="shared" si="2"/>
        <v>486966.94709974498</v>
      </c>
    </row>
    <row r="120" spans="2:14" ht="15" customHeight="1" x14ac:dyDescent="0.25">
      <c r="B120" s="28">
        <v>39844</v>
      </c>
      <c r="C120" s="8">
        <v>140851.68119657628</v>
      </c>
      <c r="D120" s="8">
        <v>43114.581769615077</v>
      </c>
      <c r="E120" s="8">
        <v>23227.239829781098</v>
      </c>
      <c r="F120" s="8">
        <v>568.00308092126716</v>
      </c>
      <c r="G120" s="8">
        <v>113293.20272187146</v>
      </c>
      <c r="H120" s="8">
        <v>2188.057251197677</v>
      </c>
      <c r="I120" s="8">
        <v>14133.307945074042</v>
      </c>
      <c r="J120" s="8">
        <v>3770.3875770703107</v>
      </c>
      <c r="K120" s="8">
        <v>4071.2522379548982</v>
      </c>
      <c r="L120" s="9">
        <f t="shared" si="2"/>
        <v>345217.71361006214</v>
      </c>
    </row>
    <row r="121" spans="2:14" ht="15" customHeight="1" x14ac:dyDescent="0.25">
      <c r="B121" s="28">
        <v>39872</v>
      </c>
      <c r="C121" s="8">
        <v>156413.07211099623</v>
      </c>
      <c r="D121" s="8">
        <v>41712.289374141052</v>
      </c>
      <c r="E121" s="8">
        <v>24866.72203559224</v>
      </c>
      <c r="F121" s="8">
        <v>782.94600978107292</v>
      </c>
      <c r="G121" s="8">
        <v>101531.01375253637</v>
      </c>
      <c r="H121" s="8">
        <v>1968.6907487632272</v>
      </c>
      <c r="I121" s="8">
        <v>15896.907959561948</v>
      </c>
      <c r="J121" s="8">
        <v>4269.1806499651393</v>
      </c>
      <c r="K121" s="8">
        <v>4282.4443893928419</v>
      </c>
      <c r="L121" s="9">
        <f t="shared" si="2"/>
        <v>351723.26703073015</v>
      </c>
    </row>
    <row r="122" spans="2:14" ht="15" customHeight="1" x14ac:dyDescent="0.25">
      <c r="B122" s="28">
        <v>39903</v>
      </c>
      <c r="C122" s="8">
        <v>154342.078259642</v>
      </c>
      <c r="D122" s="8">
        <v>45448.49639655614</v>
      </c>
      <c r="E122" s="8">
        <v>27260.128770824278</v>
      </c>
      <c r="F122" s="8">
        <v>804.53124654252179</v>
      </c>
      <c r="G122" s="8">
        <v>115090.43649453766</v>
      </c>
      <c r="H122" s="8">
        <v>2563.7727723640874</v>
      </c>
      <c r="I122" s="8">
        <v>16521.909936353433</v>
      </c>
      <c r="J122" s="8">
        <v>5046.8586299776662</v>
      </c>
      <c r="K122" s="8">
        <v>4762.6605669253568</v>
      </c>
      <c r="L122" s="9">
        <f t="shared" si="2"/>
        <v>371840.87307372323</v>
      </c>
    </row>
    <row r="123" spans="2:14" ht="15" customHeight="1" x14ac:dyDescent="0.25">
      <c r="B123" s="28">
        <v>39933</v>
      </c>
      <c r="C123" s="8">
        <v>154644.94691850108</v>
      </c>
      <c r="D123" s="8">
        <v>48686.931072278217</v>
      </c>
      <c r="E123" s="8">
        <v>29000.146641309238</v>
      </c>
      <c r="F123" s="8">
        <v>982.66329695722948</v>
      </c>
      <c r="G123" s="8">
        <v>131561.84978810584</v>
      </c>
      <c r="H123" s="8">
        <v>2754.0417060241061</v>
      </c>
      <c r="I123" s="8">
        <v>17344.235607024635</v>
      </c>
      <c r="J123" s="8">
        <v>5185.3136217288547</v>
      </c>
      <c r="K123" s="8">
        <v>4765.1461046285576</v>
      </c>
      <c r="L123" s="9">
        <f t="shared" si="2"/>
        <v>394925.27475655772</v>
      </c>
    </row>
    <row r="124" spans="2:14" ht="15" customHeight="1" x14ac:dyDescent="0.25">
      <c r="B124" s="28">
        <v>39964</v>
      </c>
      <c r="C124" s="8">
        <v>139031.69294534088</v>
      </c>
      <c r="D124" s="8">
        <v>42951.530740540504</v>
      </c>
      <c r="E124" s="8">
        <v>27363.562012935221</v>
      </c>
      <c r="F124" s="8">
        <v>954.59481881221882</v>
      </c>
      <c r="G124" s="8">
        <v>116688.73306170455</v>
      </c>
      <c r="H124" s="8">
        <v>2651.2721598382977</v>
      </c>
      <c r="I124" s="8">
        <v>16130.639268034442</v>
      </c>
      <c r="J124" s="8">
        <v>5186.6766468271862</v>
      </c>
      <c r="K124" s="8">
        <v>4329.6443718683095</v>
      </c>
      <c r="L124" s="9">
        <f t="shared" si="2"/>
        <v>355288.34602590161</v>
      </c>
    </row>
    <row r="125" spans="2:14" ht="15" customHeight="1" x14ac:dyDescent="0.25">
      <c r="B125" s="28">
        <v>39994</v>
      </c>
      <c r="C125" s="8">
        <v>147590.4894443815</v>
      </c>
      <c r="D125" s="8">
        <v>46469.310907444597</v>
      </c>
      <c r="E125" s="8">
        <v>29078.594037256706</v>
      </c>
      <c r="F125" s="8">
        <v>1771.2645198309162</v>
      </c>
      <c r="G125" s="8">
        <v>128052.50069216415</v>
      </c>
      <c r="H125" s="8">
        <v>2562.6090468053621</v>
      </c>
      <c r="I125" s="8">
        <v>16564.626645891301</v>
      </c>
      <c r="J125" s="8">
        <v>4922.0501976451678</v>
      </c>
      <c r="K125" s="8">
        <v>4560.9873678280001</v>
      </c>
      <c r="L125" s="9">
        <f t="shared" si="2"/>
        <v>381572.43285924767</v>
      </c>
    </row>
    <row r="126" spans="2:14" ht="15" customHeight="1" x14ac:dyDescent="0.25">
      <c r="B126" s="28">
        <v>40025</v>
      </c>
      <c r="C126" s="8">
        <v>179560.01981420498</v>
      </c>
      <c r="D126" s="8">
        <v>52712.865543547785</v>
      </c>
      <c r="E126" s="8">
        <v>29967.713212340292</v>
      </c>
      <c r="F126" s="8">
        <v>972.69141973465207</v>
      </c>
      <c r="G126" s="8">
        <v>143569.50744945568</v>
      </c>
      <c r="H126" s="8">
        <v>3874.7006276659158</v>
      </c>
      <c r="I126" s="8">
        <v>18538.55527585671</v>
      </c>
      <c r="J126" s="8">
        <v>5858.2164130909114</v>
      </c>
      <c r="K126" s="8">
        <v>4877.3847357366049</v>
      </c>
      <c r="L126" s="9">
        <f t="shared" si="2"/>
        <v>439931.65449163353</v>
      </c>
    </row>
    <row r="127" spans="2:14" ht="15" customHeight="1" x14ac:dyDescent="0.25">
      <c r="B127" s="28">
        <v>40056</v>
      </c>
      <c r="C127" s="8">
        <v>157294.12806438742</v>
      </c>
      <c r="D127" s="8">
        <v>44094.086566785452</v>
      </c>
      <c r="E127" s="8">
        <v>26533.129754973117</v>
      </c>
      <c r="F127" s="8">
        <v>814.40940828112298</v>
      </c>
      <c r="G127" s="8">
        <v>123622.40068997319</v>
      </c>
      <c r="H127" s="8">
        <v>2648.6727469802286</v>
      </c>
      <c r="I127" s="8">
        <v>16566.301945028943</v>
      </c>
      <c r="J127" s="8">
        <v>4712.6642588742525</v>
      </c>
      <c r="K127" s="8">
        <v>5357.0225183582825</v>
      </c>
      <c r="L127" s="9">
        <f t="shared" si="2"/>
        <v>381642.81595364201</v>
      </c>
    </row>
    <row r="128" spans="2:14" ht="15" customHeight="1" x14ac:dyDescent="0.25">
      <c r="B128" s="28">
        <v>40086</v>
      </c>
      <c r="C128" s="8">
        <v>156088.68356529411</v>
      </c>
      <c r="D128" s="8">
        <v>43396.033276467184</v>
      </c>
      <c r="E128" s="8">
        <v>26378.977013109674</v>
      </c>
      <c r="F128" s="8">
        <v>729.42014374242683</v>
      </c>
      <c r="G128" s="8">
        <v>115106.13143750434</v>
      </c>
      <c r="H128" s="8">
        <v>2906.3521162218385</v>
      </c>
      <c r="I128" s="8">
        <v>17249.502685796</v>
      </c>
      <c r="J128" s="8">
        <v>4825.6206728395509</v>
      </c>
      <c r="K128" s="8">
        <v>5849.1613860311427</v>
      </c>
      <c r="L128" s="9">
        <f t="shared" si="2"/>
        <v>372529.88229700632</v>
      </c>
    </row>
    <row r="129" spans="2:12" ht="15" customHeight="1" x14ac:dyDescent="0.25">
      <c r="B129" s="28">
        <v>40117</v>
      </c>
      <c r="C129" s="8">
        <v>170531.79860296406</v>
      </c>
      <c r="D129" s="8">
        <v>48761.511973036599</v>
      </c>
      <c r="E129" s="8">
        <v>29037.481912984294</v>
      </c>
      <c r="F129" s="8">
        <v>860.49599499895749</v>
      </c>
      <c r="G129" s="8">
        <v>127471.20520246818</v>
      </c>
      <c r="H129" s="8">
        <v>3028.6570441292029</v>
      </c>
      <c r="I129" s="8">
        <v>19697.957272818545</v>
      </c>
      <c r="J129" s="8">
        <v>5463.3268966004644</v>
      </c>
      <c r="K129" s="8">
        <v>6965.4157632500846</v>
      </c>
      <c r="L129" s="9">
        <f t="shared" si="2"/>
        <v>411817.85066325037</v>
      </c>
    </row>
    <row r="130" spans="2:12" ht="15" customHeight="1" x14ac:dyDescent="0.25">
      <c r="B130" s="28">
        <v>40147</v>
      </c>
      <c r="C130" s="8">
        <v>134530.82168857846</v>
      </c>
      <c r="D130" s="8">
        <v>42053.658089692282</v>
      </c>
      <c r="E130" s="8">
        <v>24302.561052145469</v>
      </c>
      <c r="F130" s="8">
        <v>676.049432089937</v>
      </c>
      <c r="G130" s="8">
        <v>107517.96739408634</v>
      </c>
      <c r="H130" s="8">
        <v>2840.0558250818631</v>
      </c>
      <c r="I130" s="8">
        <v>16576.407563774243</v>
      </c>
      <c r="J130" s="8">
        <v>4665.0405585873905</v>
      </c>
      <c r="K130" s="8">
        <v>5775.9560458725027</v>
      </c>
      <c r="L130" s="9">
        <f t="shared" si="2"/>
        <v>338938.51764990855</v>
      </c>
    </row>
    <row r="131" spans="2:12" ht="15" customHeight="1" x14ac:dyDescent="0.25">
      <c r="B131" s="28">
        <v>40178</v>
      </c>
      <c r="C131" s="8">
        <v>196010.67722761296</v>
      </c>
      <c r="D131" s="8">
        <v>69337.45860050591</v>
      </c>
      <c r="E131" s="8">
        <v>28632.33949087124</v>
      </c>
      <c r="F131" s="8">
        <v>942.13998880354484</v>
      </c>
      <c r="G131" s="8">
        <v>185409.215573831</v>
      </c>
      <c r="H131" s="8">
        <v>5058.8097315649875</v>
      </c>
      <c r="I131" s="8">
        <v>20658.609815491975</v>
      </c>
      <c r="J131" s="8">
        <v>5596.5999210731834</v>
      </c>
      <c r="K131" s="8">
        <v>7580.2198974418352</v>
      </c>
      <c r="L131" s="9">
        <f t="shared" si="2"/>
        <v>519226.07024719665</v>
      </c>
    </row>
    <row r="132" spans="2:12" ht="15" customHeight="1" x14ac:dyDescent="0.25">
      <c r="B132" s="28">
        <v>40209</v>
      </c>
      <c r="C132" s="8">
        <v>148192.76999999996</v>
      </c>
      <c r="D132" s="8">
        <v>44646.180000000008</v>
      </c>
      <c r="E132" s="8">
        <v>24139.89</v>
      </c>
      <c r="F132" s="8">
        <v>609.43000000000006</v>
      </c>
      <c r="G132" s="8">
        <v>120622.12000000001</v>
      </c>
      <c r="H132" s="8">
        <v>3196.29</v>
      </c>
      <c r="I132" s="8">
        <v>13918.220000000003</v>
      </c>
      <c r="J132" s="8">
        <v>3692.0699999999997</v>
      </c>
      <c r="K132" s="8">
        <v>5398.87</v>
      </c>
      <c r="L132" s="9">
        <f t="shared" si="2"/>
        <v>364415.83999999997</v>
      </c>
    </row>
    <row r="133" spans="2:12" ht="15" customHeight="1" x14ac:dyDescent="0.25">
      <c r="B133" s="28">
        <v>40237</v>
      </c>
      <c r="C133" s="8">
        <v>166493.65000000002</v>
      </c>
      <c r="D133" s="8">
        <v>42309.5</v>
      </c>
      <c r="E133" s="8">
        <v>25141.969999999998</v>
      </c>
      <c r="F133" s="8">
        <v>1028.8800000000001</v>
      </c>
      <c r="G133" s="8">
        <v>108583.23</v>
      </c>
      <c r="H133" s="8">
        <v>3357</v>
      </c>
      <c r="I133" s="8">
        <v>16014.26</v>
      </c>
      <c r="J133" s="8">
        <v>4271.1000000000004</v>
      </c>
      <c r="K133" s="8">
        <v>5635.5599999999995</v>
      </c>
      <c r="L133" s="9">
        <f t="shared" si="2"/>
        <v>372835.15</v>
      </c>
    </row>
    <row r="134" spans="2:12" ht="15" customHeight="1" x14ac:dyDescent="0.25">
      <c r="B134" s="28">
        <v>40268</v>
      </c>
      <c r="C134" s="8">
        <v>184079.41999999998</v>
      </c>
      <c r="D134" s="8">
        <v>51164.350000000006</v>
      </c>
      <c r="E134" s="8">
        <v>29103.699999999997</v>
      </c>
      <c r="F134" s="8">
        <v>879.25</v>
      </c>
      <c r="G134" s="8">
        <v>135407.92000000001</v>
      </c>
      <c r="H134" s="8">
        <v>4241.41</v>
      </c>
      <c r="I134" s="8">
        <v>17905.249999999996</v>
      </c>
      <c r="J134" s="8">
        <v>5103.63</v>
      </c>
      <c r="K134" s="8">
        <v>6352.5</v>
      </c>
      <c r="L134" s="9">
        <f t="shared" si="2"/>
        <v>434237.43</v>
      </c>
    </row>
    <row r="135" spans="2:12" ht="15" customHeight="1" x14ac:dyDescent="0.25">
      <c r="B135" s="28">
        <v>40298</v>
      </c>
      <c r="C135" s="8">
        <v>157323.52999999997</v>
      </c>
      <c r="D135" s="8">
        <v>45586.270000000004</v>
      </c>
      <c r="E135" s="8">
        <v>29148.05</v>
      </c>
      <c r="F135" s="8">
        <v>810.4</v>
      </c>
      <c r="G135" s="8">
        <v>126551.37000000002</v>
      </c>
      <c r="H135" s="8">
        <v>5086.3500000000004</v>
      </c>
      <c r="I135" s="8">
        <v>16553.439999999999</v>
      </c>
      <c r="J135" s="8">
        <v>4798.0999999999995</v>
      </c>
      <c r="K135" s="8">
        <v>5617.4</v>
      </c>
      <c r="L135" s="9">
        <f t="shared" si="2"/>
        <v>391474.91</v>
      </c>
    </row>
    <row r="136" spans="2:12" ht="15" customHeight="1" x14ac:dyDescent="0.25">
      <c r="B136" s="28">
        <v>40329</v>
      </c>
      <c r="C136" s="8">
        <v>160576.27808301366</v>
      </c>
      <c r="D136" s="8">
        <v>45233.4973947533</v>
      </c>
      <c r="E136" s="8">
        <v>28821.119446862984</v>
      </c>
      <c r="F136" s="8">
        <v>845.42150684931494</v>
      </c>
      <c r="G136" s="8">
        <v>127050.25013691763</v>
      </c>
      <c r="H136" s="8">
        <v>4710.2447945205458</v>
      </c>
      <c r="I136" s="8">
        <v>16789.901647547948</v>
      </c>
      <c r="J136" s="8">
        <v>5178.8953424657439</v>
      </c>
      <c r="K136" s="8">
        <v>5432.7928767123249</v>
      </c>
      <c r="L136" s="9">
        <f t="shared" si="2"/>
        <v>394638.40122964344</v>
      </c>
    </row>
    <row r="137" spans="2:12" ht="15" customHeight="1" x14ac:dyDescent="0.25">
      <c r="B137" s="28">
        <v>40359</v>
      </c>
      <c r="C137" s="8">
        <v>163097.74</v>
      </c>
      <c r="D137" s="8">
        <v>46953.890000000007</v>
      </c>
      <c r="E137" s="8">
        <v>30008.61</v>
      </c>
      <c r="F137" s="8">
        <v>1889.22</v>
      </c>
      <c r="G137" s="8">
        <v>136710.04</v>
      </c>
      <c r="H137" s="8">
        <v>5046.18</v>
      </c>
      <c r="I137" s="8">
        <v>16852.740000000002</v>
      </c>
      <c r="J137" s="8">
        <v>4788.4500000000007</v>
      </c>
      <c r="K137" s="8">
        <v>5568.85</v>
      </c>
      <c r="L137" s="9">
        <f t="shared" si="2"/>
        <v>410915.72</v>
      </c>
    </row>
    <row r="138" spans="2:12" ht="15" customHeight="1" x14ac:dyDescent="0.25">
      <c r="B138" s="28">
        <v>40390</v>
      </c>
      <c r="C138" s="8">
        <v>183357.83</v>
      </c>
      <c r="D138" s="8">
        <v>51086.1</v>
      </c>
      <c r="E138" s="8">
        <v>29689.08</v>
      </c>
      <c r="F138" s="8">
        <v>811.97</v>
      </c>
      <c r="G138" s="8">
        <v>146557.25</v>
      </c>
      <c r="H138" s="8">
        <v>5978.49</v>
      </c>
      <c r="I138" s="8">
        <v>18387.080000000002</v>
      </c>
      <c r="J138" s="8">
        <v>5539.15</v>
      </c>
      <c r="K138" s="8">
        <v>5927.85</v>
      </c>
      <c r="L138" s="9">
        <f t="shared" si="2"/>
        <v>447334.8</v>
      </c>
    </row>
    <row r="139" spans="2:12" ht="15" customHeight="1" x14ac:dyDescent="0.25">
      <c r="B139" s="28">
        <v>40421</v>
      </c>
      <c r="C139" s="8">
        <v>182474.06042019985</v>
      </c>
      <c r="D139" s="8">
        <v>48505.280172393672</v>
      </c>
      <c r="E139" s="8">
        <v>29284.500084767707</v>
      </c>
      <c r="F139" s="8">
        <v>747.86000157777028</v>
      </c>
      <c r="G139" s="8">
        <v>138602.17057510646</v>
      </c>
      <c r="H139" s="8">
        <v>5732.0500305989299</v>
      </c>
      <c r="I139" s="8">
        <v>17387.970025942803</v>
      </c>
      <c r="J139" s="8">
        <v>4697.3200072882692</v>
      </c>
      <c r="K139" s="8">
        <v>6290.8700163165659</v>
      </c>
      <c r="L139" s="9">
        <f t="shared" si="2"/>
        <v>433722.08133419201</v>
      </c>
    </row>
    <row r="140" spans="2:12" ht="15" customHeight="1" x14ac:dyDescent="0.25">
      <c r="B140" s="28">
        <v>40451</v>
      </c>
      <c r="C140" s="8">
        <v>178872.03037732476</v>
      </c>
      <c r="D140" s="8">
        <v>47298.190162546256</v>
      </c>
      <c r="E140" s="8">
        <v>28589.960080120924</v>
      </c>
      <c r="F140" s="8">
        <v>831.81000213057177</v>
      </c>
      <c r="G140" s="8">
        <v>129907.00050329637</v>
      </c>
      <c r="H140" s="8">
        <v>5181.5000294729844</v>
      </c>
      <c r="I140" s="8">
        <v>18018.720028016942</v>
      </c>
      <c r="J140" s="8">
        <v>4859.270008160649</v>
      </c>
      <c r="K140" s="8">
        <v>6878.7700179681451</v>
      </c>
      <c r="L140" s="9">
        <f t="shared" si="2"/>
        <v>420437.25120903761</v>
      </c>
    </row>
    <row r="141" spans="2:12" ht="15" customHeight="1" x14ac:dyDescent="0.25">
      <c r="B141" s="28">
        <v>40482</v>
      </c>
      <c r="C141" s="8">
        <v>176521.02999582893</v>
      </c>
      <c r="D141" s="8">
        <v>48117.92999970635</v>
      </c>
      <c r="E141" s="8">
        <v>28574.629999654691</v>
      </c>
      <c r="F141" s="8">
        <v>875.6199999941598</v>
      </c>
      <c r="G141" s="8">
        <v>130772.56999948857</v>
      </c>
      <c r="H141" s="8">
        <v>5206.900000090408</v>
      </c>
      <c r="I141" s="8">
        <v>18063.019999880315</v>
      </c>
      <c r="J141" s="8">
        <v>4963.9999999879819</v>
      </c>
      <c r="K141" s="8">
        <v>6802.7499999889642</v>
      </c>
      <c r="L141" s="9">
        <f t="shared" si="2"/>
        <v>419898.44999462028</v>
      </c>
    </row>
    <row r="142" spans="2:12" ht="15" customHeight="1" x14ac:dyDescent="0.25">
      <c r="B142" s="28">
        <v>40512</v>
      </c>
      <c r="C142" s="8">
        <v>154599.56061461492</v>
      </c>
      <c r="D142" s="8">
        <v>45906.640303940105</v>
      </c>
      <c r="E142" s="8">
        <v>26551.410134160837</v>
      </c>
      <c r="F142" s="8">
        <v>736.70000247885446</v>
      </c>
      <c r="G142" s="8">
        <v>121364.76089600346</v>
      </c>
      <c r="H142" s="8">
        <v>4906.7500544219301</v>
      </c>
      <c r="I142" s="8">
        <v>17206.520048193739</v>
      </c>
      <c r="J142" s="8">
        <v>4529.4900113528947</v>
      </c>
      <c r="K142" s="8">
        <v>6417.4600278049838</v>
      </c>
      <c r="L142" s="9">
        <f t="shared" si="2"/>
        <v>382219.29209297174</v>
      </c>
    </row>
    <row r="143" spans="2:12" ht="15" customHeight="1" x14ac:dyDescent="0.25">
      <c r="B143" s="28">
        <v>40543</v>
      </c>
      <c r="C143" s="8">
        <v>209924.89142917166</v>
      </c>
      <c r="D143" s="8">
        <v>71365.200716765044</v>
      </c>
      <c r="E143" s="8">
        <v>29765.520235413387</v>
      </c>
      <c r="F143" s="8">
        <v>815.12000653280802</v>
      </c>
      <c r="G143" s="8">
        <v>200328.45239256287</v>
      </c>
      <c r="H143" s="8">
        <v>8678.6801470063238</v>
      </c>
      <c r="I143" s="8">
        <v>20703.410094019262</v>
      </c>
      <c r="J143" s="8">
        <v>5463.7000341182056</v>
      </c>
      <c r="K143" s="8">
        <v>8291.5300619606642</v>
      </c>
      <c r="L143" s="9">
        <f t="shared" si="2"/>
        <v>555336.50511755038</v>
      </c>
    </row>
    <row r="144" spans="2:12" ht="15" customHeight="1" thickBot="1" x14ac:dyDescent="0.3">
      <c r="B144" s="28">
        <v>40574</v>
      </c>
      <c r="C144" s="10">
        <v>172874.85000000003</v>
      </c>
      <c r="D144" s="10">
        <v>47606.399999999994</v>
      </c>
      <c r="E144" s="10">
        <v>26942.61</v>
      </c>
      <c r="F144" s="10">
        <v>728.79</v>
      </c>
      <c r="G144" s="10">
        <v>132635.65000000002</v>
      </c>
      <c r="H144" s="10">
        <v>5716.38</v>
      </c>
      <c r="I144" s="10">
        <v>14417.97</v>
      </c>
      <c r="J144" s="10">
        <v>3577.5800000000004</v>
      </c>
      <c r="K144" s="10">
        <v>6539.9600000000009</v>
      </c>
      <c r="L144" s="9">
        <f t="shared" si="2"/>
        <v>411040.19000000006</v>
      </c>
    </row>
    <row r="145" spans="2:12" ht="15" customHeight="1" x14ac:dyDescent="0.25">
      <c r="B145" s="28">
        <v>40602</v>
      </c>
      <c r="C145" s="8">
        <v>192513.31071584133</v>
      </c>
      <c r="D145" s="8">
        <v>45351.980260428623</v>
      </c>
      <c r="E145" s="8">
        <v>27367.470136534772</v>
      </c>
      <c r="F145" s="8">
        <v>776.70000381135787</v>
      </c>
      <c r="G145" s="8">
        <v>121299.09081889575</v>
      </c>
      <c r="H145" s="8">
        <v>5581.430052145427</v>
      </c>
      <c r="I145" s="8">
        <v>16188.110044799847</v>
      </c>
      <c r="J145" s="8">
        <v>4141.220013815383</v>
      </c>
      <c r="K145" s="8">
        <v>6727.6200337948858</v>
      </c>
      <c r="L145" s="9">
        <f t="shared" si="2"/>
        <v>419946.93208006746</v>
      </c>
    </row>
    <row r="146" spans="2:12" ht="15" customHeight="1" x14ac:dyDescent="0.25">
      <c r="B146" s="28">
        <v>40633</v>
      </c>
      <c r="C146" s="8">
        <v>207276.67224116635</v>
      </c>
      <c r="D146" s="8">
        <v>53202.467030240645</v>
      </c>
      <c r="E146" s="8">
        <v>32102.769527398519</v>
      </c>
      <c r="F146" s="8">
        <v>796.17895793025809</v>
      </c>
      <c r="G146" s="8">
        <v>146768.18562614749</v>
      </c>
      <c r="H146" s="8">
        <v>6192.8356290963611</v>
      </c>
      <c r="I146" s="8">
        <v>17990.358886296191</v>
      </c>
      <c r="J146" s="8">
        <v>5007.4213450318666</v>
      </c>
      <c r="K146" s="8">
        <v>7357.4552350296135</v>
      </c>
      <c r="L146" s="9">
        <f t="shared" si="2"/>
        <v>476694.34447833733</v>
      </c>
    </row>
    <row r="147" spans="2:12" ht="15" customHeight="1" x14ac:dyDescent="0.25">
      <c r="B147" s="28">
        <v>40663</v>
      </c>
      <c r="C147" s="8">
        <v>176681.86141480837</v>
      </c>
      <c r="D147" s="8">
        <v>48915.780626307867</v>
      </c>
      <c r="E147" s="8">
        <v>29996.350328282726</v>
      </c>
      <c r="F147" s="8">
        <v>690.36000916216949</v>
      </c>
      <c r="G147" s="8">
        <v>142088.52215962094</v>
      </c>
      <c r="H147" s="8">
        <v>6919.0301276756618</v>
      </c>
      <c r="I147" s="8">
        <v>16247.730101962698</v>
      </c>
      <c r="J147" s="8">
        <v>4434.5000242042988</v>
      </c>
      <c r="K147" s="8">
        <v>6679.8100684154169</v>
      </c>
      <c r="L147" s="9">
        <f t="shared" si="2"/>
        <v>432653.94486044016</v>
      </c>
    </row>
    <row r="148" spans="2:12" ht="15" customHeight="1" x14ac:dyDescent="0.25">
      <c r="B148" s="28">
        <v>40694</v>
      </c>
      <c r="C148" s="8">
        <v>180573.19920313192</v>
      </c>
      <c r="D148" s="8">
        <v>48106.059781496922</v>
      </c>
      <c r="E148" s="8">
        <v>31572.477404046156</v>
      </c>
      <c r="F148" s="8">
        <v>810.63149421166008</v>
      </c>
      <c r="G148" s="8">
        <v>138202.88572424097</v>
      </c>
      <c r="H148" s="8">
        <v>6130.5187944411819</v>
      </c>
      <c r="I148" s="8">
        <v>17249.690722363612</v>
      </c>
      <c r="J148" s="8">
        <v>4818.7168238097947</v>
      </c>
      <c r="K148" s="8">
        <v>6595.4001417097625</v>
      </c>
      <c r="L148" s="9">
        <f t="shared" si="2"/>
        <v>434059.58008945198</v>
      </c>
    </row>
    <row r="149" spans="2:12" ht="15" customHeight="1" x14ac:dyDescent="0.25">
      <c r="B149" s="28">
        <v>40724</v>
      </c>
      <c r="C149" s="8">
        <v>185405.78100347545</v>
      </c>
      <c r="D149" s="8">
        <v>50762.530491085934</v>
      </c>
      <c r="E149" s="8">
        <v>32513.370226058069</v>
      </c>
      <c r="F149" s="8">
        <v>1308.4700050699207</v>
      </c>
      <c r="G149" s="8">
        <v>152652.42171843621</v>
      </c>
      <c r="H149" s="8">
        <v>6454.740090255571</v>
      </c>
      <c r="I149" s="8">
        <v>16939.670077034323</v>
      </c>
      <c r="J149" s="8">
        <v>4691.5800227009449</v>
      </c>
      <c r="K149" s="8">
        <v>6476.7100377439783</v>
      </c>
      <c r="L149" s="9">
        <f t="shared" si="2"/>
        <v>457205.2736718604</v>
      </c>
    </row>
    <row r="150" spans="2:12" ht="15" customHeight="1" x14ac:dyDescent="0.25">
      <c r="B150" s="28">
        <v>40755</v>
      </c>
      <c r="C150" s="8">
        <v>203926.78956054186</v>
      </c>
      <c r="D150" s="8">
        <v>52251.787011421657</v>
      </c>
      <c r="E150" s="8">
        <v>31490.235857148826</v>
      </c>
      <c r="F150" s="8">
        <v>695.70849953941729</v>
      </c>
      <c r="G150" s="8">
        <v>155741.8792928069</v>
      </c>
      <c r="H150" s="8">
        <v>7217.5528968787021</v>
      </c>
      <c r="I150" s="8">
        <v>18027.112735337018</v>
      </c>
      <c r="J150" s="8">
        <v>5107.0044093015431</v>
      </c>
      <c r="K150" s="8">
        <v>6912.6118447164381</v>
      </c>
      <c r="L150" s="9">
        <f t="shared" si="2"/>
        <v>481370.68210769229</v>
      </c>
    </row>
    <row r="151" spans="2:12" ht="15" customHeight="1" x14ac:dyDescent="0.25">
      <c r="B151" s="28">
        <v>40786</v>
      </c>
      <c r="C151" s="8">
        <v>201458.59759906176</v>
      </c>
      <c r="D151" s="8">
        <v>50340.44336945843</v>
      </c>
      <c r="E151" s="8">
        <v>31308.811718920733</v>
      </c>
      <c r="F151" s="8">
        <v>665.82004178919021</v>
      </c>
      <c r="G151" s="8">
        <v>149105.05094136915</v>
      </c>
      <c r="H151" s="8">
        <v>6824.7006253055824</v>
      </c>
      <c r="I151" s="8">
        <v>17555.610508550566</v>
      </c>
      <c r="J151" s="8">
        <v>4526.3001484869428</v>
      </c>
      <c r="K151" s="8">
        <v>7461.4103281804601</v>
      </c>
      <c r="L151" s="9">
        <f t="shared" si="2"/>
        <v>469246.7452811228</v>
      </c>
    </row>
    <row r="152" spans="2:12" ht="15" customHeight="1" x14ac:dyDescent="0.25">
      <c r="B152" s="28">
        <v>40816</v>
      </c>
      <c r="C152" s="8">
        <v>197266.70533155851</v>
      </c>
      <c r="D152" s="8">
        <v>51938.36263564488</v>
      </c>
      <c r="E152" s="8">
        <v>31888.511361290235</v>
      </c>
      <c r="F152" s="8">
        <v>767.79003748659193</v>
      </c>
      <c r="G152" s="8">
        <v>143498.54817968482</v>
      </c>
      <c r="H152" s="8">
        <v>6471.3704879651577</v>
      </c>
      <c r="I152" s="8">
        <v>18346.770438855845</v>
      </c>
      <c r="J152" s="8">
        <v>4482.5201275486179</v>
      </c>
      <c r="K152" s="8">
        <v>7930.7902593024992</v>
      </c>
      <c r="L152" s="9">
        <f t="shared" si="2"/>
        <v>462591.36885933718</v>
      </c>
    </row>
    <row r="153" spans="2:12" ht="15" customHeight="1" x14ac:dyDescent="0.25">
      <c r="B153" s="28">
        <v>40847</v>
      </c>
      <c r="C153" s="8">
        <v>191258.14145431507</v>
      </c>
      <c r="D153" s="8">
        <v>51711.613129707999</v>
      </c>
      <c r="E153" s="8">
        <v>31591.837576707832</v>
      </c>
      <c r="F153" s="8">
        <v>826.24725837148003</v>
      </c>
      <c r="G153" s="8">
        <v>142713.94151531145</v>
      </c>
      <c r="H153" s="8">
        <v>6959.2850336282299</v>
      </c>
      <c r="I153" s="8">
        <v>18125.029721770272</v>
      </c>
      <c r="J153" s="8">
        <v>5025.4912172787235</v>
      </c>
      <c r="K153" s="8">
        <v>7989.1691826604674</v>
      </c>
      <c r="L153" s="9">
        <f t="shared" ref="L153:L171" si="3">SUM(C153:K153)</f>
        <v>456200.75608975155</v>
      </c>
    </row>
    <row r="154" spans="2:12" ht="15" customHeight="1" x14ac:dyDescent="0.25">
      <c r="B154" s="28">
        <v>40877</v>
      </c>
      <c r="C154" s="8">
        <v>170457.32163982539</v>
      </c>
      <c r="D154" s="8">
        <v>48519.880378906106</v>
      </c>
      <c r="E154" s="8">
        <v>30569.712576006488</v>
      </c>
      <c r="F154" s="8">
        <v>953.76712328767064</v>
      </c>
      <c r="G154" s="8">
        <v>131042.80685547569</v>
      </c>
      <c r="H154" s="8">
        <v>6412.0119904184321</v>
      </c>
      <c r="I154" s="8">
        <v>17103.66822304577</v>
      </c>
      <c r="J154" s="8">
        <v>4347.6908403224134</v>
      </c>
      <c r="K154" s="8">
        <v>7561.3926355441763</v>
      </c>
      <c r="L154" s="9">
        <f t="shared" si="3"/>
        <v>416968.25226283213</v>
      </c>
    </row>
    <row r="155" spans="2:12" ht="15" customHeight="1" thickBot="1" x14ac:dyDescent="0.3">
      <c r="B155" s="28">
        <v>40908</v>
      </c>
      <c r="C155" s="10">
        <v>228333.0580818493</v>
      </c>
      <c r="D155" s="10">
        <v>74017.230822465615</v>
      </c>
      <c r="E155" s="10">
        <v>32962.083840341737</v>
      </c>
      <c r="F155" s="10">
        <v>1106.9478097945159</v>
      </c>
      <c r="G155" s="10">
        <v>214886.01403373395</v>
      </c>
      <c r="H155" s="10">
        <v>11457.855342890387</v>
      </c>
      <c r="I155" s="10">
        <v>20457.549314396892</v>
      </c>
      <c r="J155" s="10">
        <v>5173.1677419261587</v>
      </c>
      <c r="K155" s="10">
        <v>9434.6435534096745</v>
      </c>
      <c r="L155" s="9">
        <f t="shared" si="3"/>
        <v>597828.55054080824</v>
      </c>
    </row>
    <row r="156" spans="2:12" ht="15" customHeight="1" x14ac:dyDescent="0.25">
      <c r="B156" s="28">
        <v>40939</v>
      </c>
      <c r="C156" s="8">
        <v>190465.06643835618</v>
      </c>
      <c r="D156" s="8">
        <v>50312.840776178244</v>
      </c>
      <c r="E156" s="8">
        <v>30907.276248084556</v>
      </c>
      <c r="F156" s="8">
        <v>660.56972700000006</v>
      </c>
      <c r="G156" s="8">
        <v>146694.91727490217</v>
      </c>
      <c r="H156" s="8">
        <v>8030.5989041095727</v>
      </c>
      <c r="I156" s="8">
        <v>14906.284761452718</v>
      </c>
      <c r="J156" s="8">
        <v>3496.953569531498</v>
      </c>
      <c r="K156" s="8">
        <v>7453.9727449659295</v>
      </c>
      <c r="L156" s="9">
        <f t="shared" si="3"/>
        <v>452928.48044458084</v>
      </c>
    </row>
    <row r="157" spans="2:12" ht="15" customHeight="1" x14ac:dyDescent="0.25">
      <c r="B157" s="28">
        <v>40968</v>
      </c>
      <c r="C157" s="8">
        <v>219276.00257524362</v>
      </c>
      <c r="D157" s="8">
        <v>48869.28266495619</v>
      </c>
      <c r="E157" s="8">
        <v>31731.305104744097</v>
      </c>
      <c r="F157" s="8">
        <v>791.94869240437197</v>
      </c>
      <c r="G157" s="8">
        <v>134435.94315979045</v>
      </c>
      <c r="H157" s="8">
        <v>8009.9721064450805</v>
      </c>
      <c r="I157" s="8">
        <v>16858.533360350826</v>
      </c>
      <c r="J157" s="8">
        <v>3986.1201971449314</v>
      </c>
      <c r="K157" s="8">
        <v>7867.9629822591332</v>
      </c>
      <c r="L157" s="9">
        <f t="shared" si="3"/>
        <v>471827.07084333862</v>
      </c>
    </row>
    <row r="158" spans="2:12" ht="15" customHeight="1" x14ac:dyDescent="0.25">
      <c r="B158" s="28">
        <v>40999</v>
      </c>
      <c r="C158" s="8">
        <v>222884.34917645206</v>
      </c>
      <c r="D158" s="8">
        <v>54263.345699048368</v>
      </c>
      <c r="E158" s="8">
        <v>33454.725299345315</v>
      </c>
      <c r="F158" s="8">
        <v>770.55643980822106</v>
      </c>
      <c r="G158" s="8">
        <v>151673.96917336856</v>
      </c>
      <c r="H158" s="8">
        <v>8420.7402768630036</v>
      </c>
      <c r="I158" s="8">
        <v>17714.057092374132</v>
      </c>
      <c r="J158" s="8">
        <v>4782.156017643435</v>
      </c>
      <c r="K158" s="8">
        <v>8249.0298754412725</v>
      </c>
      <c r="L158" s="9">
        <f t="shared" si="3"/>
        <v>502212.92905034433</v>
      </c>
    </row>
    <row r="159" spans="2:12" ht="15" customHeight="1" x14ac:dyDescent="0.25">
      <c r="B159" s="28">
        <v>41029</v>
      </c>
      <c r="C159" s="8">
        <v>188632.47068901377</v>
      </c>
      <c r="D159" s="8">
        <v>49800.240821465661</v>
      </c>
      <c r="E159" s="8">
        <v>33027.912466599962</v>
      </c>
      <c r="F159" s="8">
        <v>669.98219178082195</v>
      </c>
      <c r="G159" s="8">
        <v>146221.2301383694</v>
      </c>
      <c r="H159" s="8">
        <v>8584.3276700410643</v>
      </c>
      <c r="I159" s="8">
        <v>16223.768559131307</v>
      </c>
      <c r="J159" s="8">
        <v>4456.620320360732</v>
      </c>
      <c r="K159" s="8">
        <v>7287.0627319315236</v>
      </c>
      <c r="L159" s="9">
        <f t="shared" si="3"/>
        <v>454903.61558869423</v>
      </c>
    </row>
    <row r="160" spans="2:12" ht="15" customHeight="1" x14ac:dyDescent="0.25">
      <c r="B160" s="28">
        <v>41060</v>
      </c>
      <c r="C160" s="8">
        <v>198887.97589113706</v>
      </c>
      <c r="D160" s="8">
        <v>51341.466848999917</v>
      </c>
      <c r="E160" s="8">
        <v>34950.403716224217</v>
      </c>
      <c r="F160" s="8">
        <v>801.26356168493498</v>
      </c>
      <c r="G160" s="8">
        <v>149861.94232956143</v>
      </c>
      <c r="H160" s="8">
        <v>8500.4627389999969</v>
      </c>
      <c r="I160" s="8">
        <v>17384.966316679835</v>
      </c>
      <c r="J160" s="8">
        <v>4905.4939724757151</v>
      </c>
      <c r="K160" s="8">
        <v>7556.5809516438676</v>
      </c>
      <c r="L160" s="9">
        <f t="shared" si="3"/>
        <v>474190.55632740696</v>
      </c>
    </row>
    <row r="161" spans="2:12" ht="15" customHeight="1" x14ac:dyDescent="0.25">
      <c r="B161" s="28">
        <v>41090</v>
      </c>
      <c r="C161" s="8">
        <v>207070.46424730081</v>
      </c>
      <c r="D161" s="8">
        <v>53366.912875780719</v>
      </c>
      <c r="E161" s="8">
        <v>35236.35337964967</v>
      </c>
      <c r="F161" s="8">
        <v>755.48821984932295</v>
      </c>
      <c r="G161" s="8">
        <v>162401.49781964358</v>
      </c>
      <c r="H161" s="8">
        <v>8446.6154799999931</v>
      </c>
      <c r="I161" s="8">
        <v>17290.981353669347</v>
      </c>
      <c r="J161" s="8">
        <v>4690.2317763781093</v>
      </c>
      <c r="K161" s="8">
        <v>7194.5834714297898</v>
      </c>
      <c r="L161" s="9">
        <f t="shared" si="3"/>
        <v>496453.12862370134</v>
      </c>
    </row>
    <row r="162" spans="2:12" ht="15" customHeight="1" x14ac:dyDescent="0.25">
      <c r="B162" s="28">
        <v>41121</v>
      </c>
      <c r="C162" s="8">
        <v>231701.93669865758</v>
      </c>
      <c r="D162" s="8">
        <v>54925.730040178001</v>
      </c>
      <c r="E162" s="8">
        <v>33741.254751273955</v>
      </c>
      <c r="F162" s="8">
        <v>1036.8845205479458</v>
      </c>
      <c r="G162" s="8">
        <v>167159.23794043821</v>
      </c>
      <c r="H162" s="8">
        <v>9413.0131506849284</v>
      </c>
      <c r="I162" s="8">
        <v>18113.080010657584</v>
      </c>
      <c r="J162" s="8">
        <v>5020.9912328767368</v>
      </c>
      <c r="K162" s="8">
        <v>7787.063826945232</v>
      </c>
      <c r="L162" s="9">
        <f t="shared" si="3"/>
        <v>528899.19217226014</v>
      </c>
    </row>
    <row r="163" spans="2:12" ht="15" customHeight="1" x14ac:dyDescent="0.25">
      <c r="B163" s="28">
        <v>41152</v>
      </c>
      <c r="C163" s="8">
        <v>229678.334</v>
      </c>
      <c r="D163" s="8">
        <v>53273.110096999997</v>
      </c>
      <c r="E163" s="8">
        <v>34091.587766999997</v>
      </c>
      <c r="F163" s="8">
        <v>820.63726100000008</v>
      </c>
      <c r="G163" s="8">
        <v>159684.56638</v>
      </c>
      <c r="H163" s="8">
        <v>8961.4032729999999</v>
      </c>
      <c r="I163" s="8">
        <v>17917.542044000002</v>
      </c>
      <c r="J163" s="8">
        <v>4499.74</v>
      </c>
      <c r="K163" s="8">
        <v>8369.564956000002</v>
      </c>
      <c r="L163" s="9">
        <f t="shared" si="3"/>
        <v>517296.48577799997</v>
      </c>
    </row>
    <row r="164" spans="2:12" ht="15" customHeight="1" x14ac:dyDescent="0.25">
      <c r="B164" s="28">
        <v>41182</v>
      </c>
      <c r="C164" s="8">
        <v>218669.46919665302</v>
      </c>
      <c r="D164" s="8">
        <v>52901.703372643846</v>
      </c>
      <c r="E164" s="8">
        <v>32720.441588235604</v>
      </c>
      <c r="F164" s="8">
        <v>831.57220547943996</v>
      </c>
      <c r="G164" s="8">
        <v>149903.48652117842</v>
      </c>
      <c r="H164" s="8">
        <v>8491.9970830821894</v>
      </c>
      <c r="I164" s="8">
        <v>17754.500802582726</v>
      </c>
      <c r="J164" s="8">
        <v>4365.2138152665975</v>
      </c>
      <c r="K164" s="8">
        <v>8596.1719434523475</v>
      </c>
      <c r="L164" s="9">
        <f t="shared" si="3"/>
        <v>494234.55652857421</v>
      </c>
    </row>
    <row r="165" spans="2:12" ht="15" customHeight="1" x14ac:dyDescent="0.25">
      <c r="B165" s="28">
        <v>41213</v>
      </c>
      <c r="C165" s="8">
        <v>226698.41376921785</v>
      </c>
      <c r="D165" s="8">
        <v>57424.130509656781</v>
      </c>
      <c r="E165" s="8">
        <v>35323.78868156454</v>
      </c>
      <c r="F165" s="8">
        <v>1164.3247961917618</v>
      </c>
      <c r="G165" s="8">
        <v>160302.7917752238</v>
      </c>
      <c r="H165" s="8">
        <v>9463.9009863012507</v>
      </c>
      <c r="I165" s="8">
        <v>18946.136970940519</v>
      </c>
      <c r="J165" s="8">
        <v>5141.445240704481</v>
      </c>
      <c r="K165" s="8">
        <v>9340.2148763960613</v>
      </c>
      <c r="L165" s="9">
        <f t="shared" si="3"/>
        <v>523805.14760619705</v>
      </c>
    </row>
    <row r="166" spans="2:12" ht="15" customHeight="1" thickBot="1" x14ac:dyDescent="0.3">
      <c r="B166" s="28">
        <v>41243</v>
      </c>
      <c r="C166" s="10">
        <v>207947.8549865431</v>
      </c>
      <c r="D166" s="10">
        <v>54352.456862652791</v>
      </c>
      <c r="E166" s="10">
        <v>33457.034235042462</v>
      </c>
      <c r="F166" s="10">
        <v>1309.7380821917791</v>
      </c>
      <c r="G166" s="10">
        <v>148213.56528559839</v>
      </c>
      <c r="H166" s="10">
        <v>9088.2927595926158</v>
      </c>
      <c r="I166" s="10">
        <v>18034.205774732658</v>
      </c>
      <c r="J166" s="10">
        <v>4431.284415241139</v>
      </c>
      <c r="K166" s="10">
        <v>8831.0211898944926</v>
      </c>
      <c r="L166" s="9">
        <f t="shared" si="3"/>
        <v>485665.45359148935</v>
      </c>
    </row>
    <row r="167" spans="2:12" ht="15" customHeight="1" x14ac:dyDescent="0.25">
      <c r="B167" s="28">
        <v>41274</v>
      </c>
      <c r="C167" s="8">
        <v>250357.86298628704</v>
      </c>
      <c r="D167" s="8">
        <v>77945.785081337905</v>
      </c>
      <c r="E167" s="8">
        <v>33519.329673724227</v>
      </c>
      <c r="F167" s="8">
        <v>1401.6430139177264</v>
      </c>
      <c r="G167" s="8">
        <v>229921.10777476791</v>
      </c>
      <c r="H167" s="8">
        <v>14900.060095543147</v>
      </c>
      <c r="I167" s="8">
        <v>19915.807631753429</v>
      </c>
      <c r="J167" s="8">
        <v>4983.4950137304131</v>
      </c>
      <c r="K167" s="8">
        <v>9919.9393139999884</v>
      </c>
      <c r="L167" s="9">
        <f t="shared" si="3"/>
        <v>642865.03058506176</v>
      </c>
    </row>
    <row r="168" spans="2:12" ht="15" customHeight="1" x14ac:dyDescent="0.25">
      <c r="B168" s="28">
        <v>41305</v>
      </c>
      <c r="C168" s="8">
        <v>217739.61471257554</v>
      </c>
      <c r="D168" s="8">
        <v>56904.154927771902</v>
      </c>
      <c r="E168" s="8">
        <v>32363.723302698632</v>
      </c>
      <c r="F168" s="8">
        <v>874.84562981698639</v>
      </c>
      <c r="G168" s="8">
        <v>156371.53133420553</v>
      </c>
      <c r="H168" s="8">
        <v>9627.6371354657531</v>
      </c>
      <c r="I168" s="8">
        <v>14932.749933273979</v>
      </c>
      <c r="J168" s="8">
        <v>3346.7991369863003</v>
      </c>
      <c r="K168" s="8">
        <v>8107.459958904109</v>
      </c>
      <c r="L168" s="9">
        <f t="shared" si="3"/>
        <v>500268.5160716988</v>
      </c>
    </row>
    <row r="169" spans="2:12" ht="15" customHeight="1" x14ac:dyDescent="0.25">
      <c r="B169" s="28">
        <v>41333</v>
      </c>
      <c r="C169" s="8">
        <v>234028.06046371529</v>
      </c>
      <c r="D169" s="8">
        <v>50584.260051437988</v>
      </c>
      <c r="E169" s="8">
        <v>31265.149103948406</v>
      </c>
      <c r="F169" s="8">
        <v>849.08016248097613</v>
      </c>
      <c r="G169" s="8">
        <v>137362.01263474885</v>
      </c>
      <c r="H169" s="8">
        <v>8959.7098723196341</v>
      </c>
      <c r="I169" s="8">
        <v>16512.99611736758</v>
      </c>
      <c r="J169" s="8">
        <v>3853.5611417462333</v>
      </c>
      <c r="K169" s="8">
        <v>8487.7133862252522</v>
      </c>
      <c r="L169" s="9">
        <f t="shared" si="3"/>
        <v>491902.54293399025</v>
      </c>
    </row>
    <row r="170" spans="2:12" ht="15" customHeight="1" x14ac:dyDescent="0.25">
      <c r="B170" s="28">
        <v>41364</v>
      </c>
      <c r="C170" s="8">
        <v>233871.30297716896</v>
      </c>
      <c r="D170" s="8">
        <v>55928.229003821078</v>
      </c>
      <c r="E170" s="8">
        <v>32051.794649690171</v>
      </c>
      <c r="F170" s="8">
        <v>885.30183561644253</v>
      </c>
      <c r="G170" s="8">
        <v>158225.60201603823</v>
      </c>
      <c r="H170" s="8">
        <v>9985.511353630136</v>
      </c>
      <c r="I170" s="8">
        <v>17679.0898563544</v>
      </c>
      <c r="J170" s="8">
        <v>4485.4931593678248</v>
      </c>
      <c r="K170" s="8">
        <v>8748.3390299563325</v>
      </c>
      <c r="L170" s="9">
        <f t="shared" si="3"/>
        <v>521860.6638816435</v>
      </c>
    </row>
    <row r="171" spans="2:12" ht="15" customHeight="1" x14ac:dyDescent="0.25">
      <c r="B171" s="28">
        <v>41394</v>
      </c>
      <c r="C171" s="8">
        <v>237730.31342465756</v>
      </c>
      <c r="D171" s="8">
        <v>56432.867798136991</v>
      </c>
      <c r="E171" s="8">
        <v>36867.616166849271</v>
      </c>
      <c r="F171" s="8">
        <v>762.93972602739723</v>
      </c>
      <c r="G171" s="8">
        <v>160088.060537137</v>
      </c>
      <c r="H171" s="8">
        <v>10272.313692849315</v>
      </c>
      <c r="I171" s="8">
        <v>17308.621234589042</v>
      </c>
      <c r="J171" s="8">
        <v>4351.192176369862</v>
      </c>
      <c r="K171" s="8">
        <v>8346.3802742739717</v>
      </c>
      <c r="L171" s="9">
        <f t="shared" si="3"/>
        <v>532160.30503089039</v>
      </c>
    </row>
    <row r="172" spans="2:12" ht="15" customHeight="1" x14ac:dyDescent="0.25">
      <c r="B172" s="28">
        <v>41425</v>
      </c>
      <c r="C172" s="8">
        <v>219946.88561700005</v>
      </c>
      <c r="D172" s="8">
        <v>55665.002282575348</v>
      </c>
      <c r="E172" s="8">
        <v>35826.544790561646</v>
      </c>
      <c r="F172" s="8">
        <v>817.96419219177665</v>
      </c>
      <c r="G172" s="8">
        <v>158035.30540919176</v>
      </c>
      <c r="H172" s="8">
        <v>10049.381695315074</v>
      </c>
      <c r="I172" s="8">
        <v>17897.051027931506</v>
      </c>
      <c r="J172" s="8">
        <v>4756.3602715890465</v>
      </c>
      <c r="K172" s="8">
        <v>8339.9160533424492</v>
      </c>
      <c r="L172" s="9">
        <f>SUM(C172:K172)</f>
        <v>511334.41133969871</v>
      </c>
    </row>
    <row r="173" spans="2:12" ht="15" customHeight="1" x14ac:dyDescent="0.25">
      <c r="B173" s="28">
        <v>41455</v>
      </c>
      <c r="C173" s="8">
        <v>225370.61204730882</v>
      </c>
      <c r="D173" s="8">
        <v>56424.192939150686</v>
      </c>
      <c r="E173" s="8">
        <v>36299.918070013737</v>
      </c>
      <c r="F173" s="8">
        <v>825.10931542465869</v>
      </c>
      <c r="G173" s="8">
        <v>168913.74944520398</v>
      </c>
      <c r="H173" s="8">
        <v>9847.8251199589013</v>
      </c>
      <c r="I173" s="8">
        <v>17247.325892561654</v>
      </c>
      <c r="J173" s="8">
        <v>4475.0823653698726</v>
      </c>
      <c r="K173" s="8">
        <v>7858.3011917808035</v>
      </c>
      <c r="L173" s="9">
        <f>SUM(C173:K173)</f>
        <v>527262.11638677306</v>
      </c>
    </row>
    <row r="174" spans="2:12" ht="15" customHeight="1" x14ac:dyDescent="0.25">
      <c r="B174" s="28">
        <v>41486</v>
      </c>
      <c r="C174" s="8">
        <v>261159.39275269865</v>
      </c>
      <c r="D174" s="8">
        <v>59228.401311931506</v>
      </c>
      <c r="E174" s="8">
        <v>34619.746891945229</v>
      </c>
      <c r="F174" s="8">
        <v>854.18247945205849</v>
      </c>
      <c r="G174" s="8">
        <v>176501.8476644794</v>
      </c>
      <c r="H174" s="8">
        <v>10922.02805306849</v>
      </c>
      <c r="I174" s="8">
        <v>18645.518849972617</v>
      </c>
      <c r="J174" s="8">
        <v>4844.3527641095825</v>
      </c>
      <c r="K174" s="8">
        <v>8750.0136164383348</v>
      </c>
      <c r="L174" s="9">
        <f>SUM(C174:K174)</f>
        <v>575525.48438409599</v>
      </c>
    </row>
    <row r="175" spans="2:12" ht="15" customHeight="1" x14ac:dyDescent="0.25">
      <c r="B175" s="28">
        <v>41517</v>
      </c>
      <c r="C175" s="8">
        <v>248195.93305320566</v>
      </c>
      <c r="D175" s="8">
        <v>56642.193060301383</v>
      </c>
      <c r="E175" s="8">
        <v>33394.989109958922</v>
      </c>
      <c r="F175" s="8">
        <v>963.80821917808294</v>
      </c>
      <c r="G175" s="8">
        <v>164015.46333297258</v>
      </c>
      <c r="H175" s="8">
        <v>10235.776569753423</v>
      </c>
      <c r="I175" s="8">
        <v>18079.44594816439</v>
      </c>
      <c r="J175" s="8">
        <v>4596.2537514383712</v>
      </c>
      <c r="K175" s="8">
        <v>8921.4460547944891</v>
      </c>
      <c r="L175" s="9">
        <f>SUM(C175:K175)</f>
        <v>545045.30909976724</v>
      </c>
    </row>
    <row r="176" spans="2:12" ht="15" customHeight="1" x14ac:dyDescent="0.25">
      <c r="B176" s="28">
        <v>41547</v>
      </c>
      <c r="C176" s="8">
        <v>235794.58641095937</v>
      </c>
      <c r="D176" s="8">
        <v>57074.86218260273</v>
      </c>
      <c r="E176" s="8">
        <v>35246.684071712349</v>
      </c>
      <c r="F176" s="8">
        <v>734.10199999999986</v>
      </c>
      <c r="G176" s="8">
        <v>156832.4045729863</v>
      </c>
      <c r="H176" s="8">
        <v>10326.83007731507</v>
      </c>
      <c r="I176" s="8">
        <v>18142.767850246575</v>
      </c>
      <c r="J176" s="8">
        <v>4487.2723138904148</v>
      </c>
      <c r="K176" s="8">
        <v>9332.3574263150695</v>
      </c>
      <c r="L176" s="9">
        <v>527971.86690602789</v>
      </c>
    </row>
    <row r="177" spans="2:12" ht="15" customHeight="1" x14ac:dyDescent="0.25">
      <c r="B177" s="28">
        <v>41578</v>
      </c>
      <c r="C177" s="8">
        <v>242887.03197187869</v>
      </c>
      <c r="D177" s="8">
        <v>61564.007031630128</v>
      </c>
      <c r="E177" s="8">
        <v>35399.70778610959</v>
      </c>
      <c r="F177" s="8">
        <v>1088.6621220547954</v>
      </c>
      <c r="G177" s="8">
        <v>166049.76285127399</v>
      </c>
      <c r="H177" s="8">
        <v>10796.802012232874</v>
      </c>
      <c r="I177" s="8">
        <v>18807.991508876723</v>
      </c>
      <c r="J177" s="8">
        <v>5139.2154792191832</v>
      </c>
      <c r="K177" s="8">
        <v>9579.5025607397019</v>
      </c>
      <c r="L177" s="9">
        <v>551312.6833240157</v>
      </c>
    </row>
    <row r="178" spans="2:12" ht="15" customHeight="1" x14ac:dyDescent="0.25">
      <c r="B178" s="28">
        <v>41608</v>
      </c>
      <c r="C178" s="8">
        <v>216563.21302823391</v>
      </c>
      <c r="D178" s="8">
        <v>57375.296319479465</v>
      </c>
      <c r="E178" s="8">
        <v>33964.178729424675</v>
      </c>
      <c r="F178" s="8">
        <v>998.69342054794538</v>
      </c>
      <c r="G178" s="8">
        <v>155572.44637621922</v>
      </c>
      <c r="H178" s="8">
        <v>10530.409120972605</v>
      </c>
      <c r="I178" s="8">
        <v>18026.020689328772</v>
      </c>
      <c r="J178" s="8">
        <v>4502.5417807671265</v>
      </c>
      <c r="K178" s="8">
        <v>9153.9621643835635</v>
      </c>
      <c r="L178" s="9">
        <v>506686.76162935729</v>
      </c>
    </row>
    <row r="179" spans="2:12" ht="15" customHeight="1" x14ac:dyDescent="0.25">
      <c r="B179" s="28">
        <v>41639</v>
      </c>
      <c r="C179" s="8">
        <v>276840.92990487849</v>
      </c>
      <c r="D179" s="8">
        <v>84997.335351780843</v>
      </c>
      <c r="E179" s="8">
        <v>34570.730893506829</v>
      </c>
      <c r="F179" s="8">
        <v>1307.684602739726</v>
      </c>
      <c r="G179" s="8">
        <v>246368.81067382195</v>
      </c>
      <c r="H179" s="8">
        <v>16802.996396000006</v>
      </c>
      <c r="I179" s="8">
        <v>19932.155562452062</v>
      </c>
      <c r="J179" s="8">
        <v>4918.9537382191811</v>
      </c>
      <c r="K179" s="8">
        <v>10684.552712452056</v>
      </c>
      <c r="L179" s="9">
        <v>696424.14983585116</v>
      </c>
    </row>
    <row r="180" spans="2:12" ht="15" customHeight="1" x14ac:dyDescent="0.25">
      <c r="B180" s="28">
        <v>41670</v>
      </c>
      <c r="C180" s="8">
        <v>247389.86169101187</v>
      </c>
      <c r="D180" s="8">
        <v>60542.622958985361</v>
      </c>
      <c r="E180" s="8">
        <v>34032.338186227076</v>
      </c>
      <c r="F180" s="8">
        <v>887.53154443845233</v>
      </c>
      <c r="G180" s="8">
        <v>167214.12227765023</v>
      </c>
      <c r="H180" s="8">
        <v>11496.159023632204</v>
      </c>
      <c r="I180" s="8">
        <v>15184.732615396855</v>
      </c>
      <c r="J180" s="8">
        <v>4066.4520867647861</v>
      </c>
      <c r="K180" s="8">
        <v>9087.4434279587476</v>
      </c>
      <c r="L180" s="9">
        <v>549901.26381206547</v>
      </c>
    </row>
    <row r="181" spans="2:12" ht="15" customHeight="1" x14ac:dyDescent="0.25">
      <c r="B181" s="28">
        <v>41698</v>
      </c>
      <c r="C181" s="8">
        <v>264174.37134824542</v>
      </c>
      <c r="D181" s="8">
        <v>55051.28289919447</v>
      </c>
      <c r="E181" s="8">
        <v>32855.903322620819</v>
      </c>
      <c r="F181" s="8">
        <v>923.63861965704518</v>
      </c>
      <c r="G181" s="8">
        <v>146415.92279643394</v>
      </c>
      <c r="H181" s="8">
        <v>10556.608337399284</v>
      </c>
      <c r="I181" s="8">
        <v>16746.218622421402</v>
      </c>
      <c r="J181" s="8">
        <v>4156.1182980185567</v>
      </c>
      <c r="K181" s="8">
        <v>9352.1363198368344</v>
      </c>
      <c r="L181" s="9">
        <v>540232.20056382776</v>
      </c>
    </row>
    <row r="182" spans="2:12" ht="15" customHeight="1" x14ac:dyDescent="0.25">
      <c r="B182" s="28">
        <v>41729</v>
      </c>
      <c r="C182" s="8">
        <v>270556.87509669835</v>
      </c>
      <c r="D182" s="8">
        <v>61784.314008725894</v>
      </c>
      <c r="E182" s="8">
        <v>34500.11896911035</v>
      </c>
      <c r="F182" s="8">
        <v>796.41761121689819</v>
      </c>
      <c r="G182" s="8">
        <v>168962.18036437378</v>
      </c>
      <c r="H182" s="8">
        <v>11626.306321937023</v>
      </c>
      <c r="I182" s="8">
        <v>18135.434243867265</v>
      </c>
      <c r="J182" s="8">
        <v>4548.3815343976003</v>
      </c>
      <c r="K182" s="8">
        <v>9578.4136335130279</v>
      </c>
      <c r="L182" s="9">
        <v>580488.44178384019</v>
      </c>
    </row>
    <row r="183" spans="2:12" ht="15" customHeight="1" x14ac:dyDescent="0.25">
      <c r="B183" s="28">
        <v>41759</v>
      </c>
      <c r="C183" s="8">
        <v>252614.65835360604</v>
      </c>
      <c r="D183" s="8">
        <v>61142.081190911886</v>
      </c>
      <c r="E183" s="8">
        <v>37182.849201634279</v>
      </c>
      <c r="F183" s="8">
        <v>821.80384342779155</v>
      </c>
      <c r="G183" s="8">
        <v>169872.60985522854</v>
      </c>
      <c r="H183" s="8">
        <v>11675.600343734073</v>
      </c>
      <c r="I183" s="8">
        <v>17997.587634484476</v>
      </c>
      <c r="J183" s="8">
        <v>5127.6336782896533</v>
      </c>
      <c r="K183" s="8">
        <v>9169.169278878353</v>
      </c>
      <c r="L183" s="9">
        <v>565603.99338019511</v>
      </c>
    </row>
    <row r="184" spans="2:12" ht="15" customHeight="1" x14ac:dyDescent="0.25">
      <c r="B184" s="28">
        <v>41790</v>
      </c>
      <c r="C184" s="8">
        <v>249454.23631986132</v>
      </c>
      <c r="D184" s="8">
        <v>60828.78068471951</v>
      </c>
      <c r="E184" s="8">
        <v>39184.608383995357</v>
      </c>
      <c r="F184" s="8">
        <v>830.44616786747451</v>
      </c>
      <c r="G184" s="8">
        <v>168612.32354448407</v>
      </c>
      <c r="H184" s="8">
        <v>11784.251054451293</v>
      </c>
      <c r="I184" s="8">
        <v>18551.32895299208</v>
      </c>
      <c r="J184" s="8">
        <v>4843.916109229046</v>
      </c>
      <c r="K184" s="8">
        <v>9615.7613077435417</v>
      </c>
      <c r="L184" s="9">
        <v>563705.6525253437</v>
      </c>
    </row>
    <row r="185" spans="2:12" ht="15" customHeight="1" x14ac:dyDescent="0.25">
      <c r="B185" s="28">
        <v>41820</v>
      </c>
      <c r="C185" s="8">
        <v>240388.80637740655</v>
      </c>
      <c r="D185" s="8">
        <v>57669.585862186228</v>
      </c>
      <c r="E185" s="8">
        <v>35908.313735261661</v>
      </c>
      <c r="F185" s="8">
        <v>718.05671457696212</v>
      </c>
      <c r="G185" s="8">
        <v>169018.75712149322</v>
      </c>
      <c r="H185" s="8">
        <v>10887.333815021459</v>
      </c>
      <c r="I185" s="8">
        <v>17206.326410910769</v>
      </c>
      <c r="J185" s="8">
        <v>4396.9753649275281</v>
      </c>
      <c r="K185" s="8">
        <v>8724.6799175000961</v>
      </c>
      <c r="L185" s="9">
        <v>544918.83531928458</v>
      </c>
    </row>
    <row r="186" spans="2:12" ht="15" customHeight="1" x14ac:dyDescent="0.25">
      <c r="B186" s="28">
        <v>41851</v>
      </c>
      <c r="C186" s="8">
        <v>288877.71837515116</v>
      </c>
      <c r="D186" s="8">
        <v>65711.46064077293</v>
      </c>
      <c r="E186" s="8">
        <v>37337.363933947221</v>
      </c>
      <c r="F186" s="8">
        <v>909.23689574989044</v>
      </c>
      <c r="G186" s="8">
        <v>189735.82972560098</v>
      </c>
      <c r="H186" s="8">
        <v>12751.644393848317</v>
      </c>
      <c r="I186" s="8">
        <v>19472.290586222342</v>
      </c>
      <c r="J186" s="8">
        <v>4797.0231895394445</v>
      </c>
      <c r="K186" s="8">
        <v>9879.5822736365608</v>
      </c>
      <c r="L186" s="9">
        <v>629472.15001446893</v>
      </c>
    </row>
    <row r="187" spans="2:12" ht="15" customHeight="1" x14ac:dyDescent="0.25">
      <c r="B187" s="28">
        <v>41882</v>
      </c>
      <c r="C187" s="8">
        <v>272492.07685495267</v>
      </c>
      <c r="D187" s="8">
        <v>60585.293001032362</v>
      </c>
      <c r="E187" s="8">
        <v>34975.058298391894</v>
      </c>
      <c r="F187" s="8">
        <v>1044.3242192786693</v>
      </c>
      <c r="G187" s="8">
        <v>174795.95067493399</v>
      </c>
      <c r="H187" s="8">
        <v>11952.848004266067</v>
      </c>
      <c r="I187" s="8">
        <v>18308.036327515776</v>
      </c>
      <c r="J187" s="8">
        <v>4494.8804785265111</v>
      </c>
      <c r="K187" s="8">
        <v>9990.6453667062306</v>
      </c>
      <c r="L187" s="9">
        <v>588639.11322560394</v>
      </c>
    </row>
    <row r="188" spans="2:12" ht="15" customHeight="1" x14ac:dyDescent="0.25">
      <c r="B188" s="28">
        <v>41912</v>
      </c>
      <c r="C188" s="8">
        <v>273336.37267912418</v>
      </c>
      <c r="D188" s="8">
        <v>65787.879051871278</v>
      </c>
      <c r="E188" s="8">
        <v>37860.982078988789</v>
      </c>
      <c r="F188" s="8">
        <v>904.54515599672982</v>
      </c>
      <c r="G188" s="8">
        <v>176708.00803322054</v>
      </c>
      <c r="H188" s="8">
        <v>13033.123340291493</v>
      </c>
      <c r="I188" s="8">
        <v>19075.022624859532</v>
      </c>
      <c r="J188" s="8">
        <v>4712.5532320804559</v>
      </c>
      <c r="K188" s="8">
        <v>11024.729388039792</v>
      </c>
      <c r="L188" s="9">
        <v>602443.21558447287</v>
      </c>
    </row>
    <row r="189" spans="2:12" ht="15" customHeight="1" x14ac:dyDescent="0.25">
      <c r="B189" s="28">
        <v>41943</v>
      </c>
      <c r="C189" s="8">
        <v>264180.39974961063</v>
      </c>
      <c r="D189" s="8">
        <v>67306.158204263978</v>
      </c>
      <c r="E189" s="8">
        <v>37236.565799382384</v>
      </c>
      <c r="F189" s="8">
        <v>973.55192851086463</v>
      </c>
      <c r="G189" s="8">
        <v>176203.50155040633</v>
      </c>
      <c r="H189" s="8">
        <v>12938.933542359573</v>
      </c>
      <c r="I189" s="8">
        <v>19426.107788130488</v>
      </c>
      <c r="J189" s="8">
        <v>4475.7980917563627</v>
      </c>
      <c r="K189" s="8">
        <v>10539.030951266899</v>
      </c>
      <c r="L189" s="9">
        <v>593280.04760568764</v>
      </c>
    </row>
    <row r="190" spans="2:12" ht="15" customHeight="1" x14ac:dyDescent="0.25">
      <c r="B190" s="28">
        <v>41973</v>
      </c>
      <c r="C190" s="8">
        <v>237589.0989695063</v>
      </c>
      <c r="D190" s="8">
        <v>62300.879886366172</v>
      </c>
      <c r="E190" s="8">
        <v>34984.102627616841</v>
      </c>
      <c r="F190" s="8">
        <v>873.77555812467233</v>
      </c>
      <c r="G190" s="8">
        <v>167425.13420183514</v>
      </c>
      <c r="H190" s="8">
        <v>12203.794194863631</v>
      </c>
      <c r="I190" s="8">
        <v>17959.793340324231</v>
      </c>
      <c r="J190" s="8">
        <v>4229.1603123140703</v>
      </c>
      <c r="K190" s="8">
        <v>10190.582168736411</v>
      </c>
      <c r="L190" s="9">
        <v>547756.32125968742</v>
      </c>
    </row>
    <row r="191" spans="2:12" ht="15" customHeight="1" x14ac:dyDescent="0.25">
      <c r="B191" s="28">
        <v>42004</v>
      </c>
      <c r="C191" s="8">
        <v>307023.35493048944</v>
      </c>
      <c r="D191" s="8">
        <v>93438.351026717894</v>
      </c>
      <c r="E191" s="8">
        <v>37711.910880525007</v>
      </c>
      <c r="F191" s="8">
        <v>1754.178683797717</v>
      </c>
      <c r="G191" s="8">
        <v>265236.86883744795</v>
      </c>
      <c r="H191" s="8">
        <v>20404.712831814057</v>
      </c>
      <c r="I191" s="8">
        <v>20259.273373337073</v>
      </c>
      <c r="J191" s="8">
        <v>5108.3161445143187</v>
      </c>
      <c r="K191" s="8">
        <v>12116.882399336297</v>
      </c>
      <c r="L191" s="9">
        <v>763053.84910797991</v>
      </c>
    </row>
    <row r="192" spans="2:12" ht="15" customHeight="1" x14ac:dyDescent="0.25">
      <c r="B192" s="28">
        <v>42035</v>
      </c>
      <c r="C192" s="8">
        <v>263416.20024120074</v>
      </c>
      <c r="D192" s="8">
        <v>64647.473751883488</v>
      </c>
      <c r="E192" s="8">
        <v>35060.171776412986</v>
      </c>
      <c r="F192" s="8">
        <v>839.12119269809978</v>
      </c>
      <c r="G192" s="8">
        <v>176446.09449054528</v>
      </c>
      <c r="H192" s="8">
        <v>13009.390392388985</v>
      </c>
      <c r="I192" s="8">
        <v>15677.685997285911</v>
      </c>
      <c r="J192" s="8">
        <v>3638.4409702114372</v>
      </c>
      <c r="K192" s="8">
        <v>10315.170781110408</v>
      </c>
      <c r="L192" s="9">
        <v>583049.7495937373</v>
      </c>
    </row>
    <row r="193" spans="2:12" ht="15" customHeight="1" x14ac:dyDescent="0.25">
      <c r="B193" s="28">
        <v>42063</v>
      </c>
      <c r="C193" s="8">
        <v>292234.08789779304</v>
      </c>
      <c r="D193" s="8">
        <v>61794.98905018167</v>
      </c>
      <c r="E193" s="8">
        <v>34693.008163136168</v>
      </c>
      <c r="F193" s="8">
        <v>892.43960609432406</v>
      </c>
      <c r="G193" s="8">
        <v>155860.71206886516</v>
      </c>
      <c r="H193" s="8">
        <v>11968.554010043907</v>
      </c>
      <c r="I193" s="8">
        <v>17147.283068841254</v>
      </c>
      <c r="J193" s="8">
        <v>3975.6735552612663</v>
      </c>
      <c r="K193" s="8">
        <v>10104.318377476662</v>
      </c>
      <c r="L193" s="9">
        <v>588671.06579769333</v>
      </c>
    </row>
    <row r="194" spans="2:12" ht="15" customHeight="1" x14ac:dyDescent="0.25">
      <c r="B194" s="28">
        <v>42094</v>
      </c>
      <c r="C194" s="8">
        <v>312396.22798306879</v>
      </c>
      <c r="D194" s="8">
        <v>74475.895783790038</v>
      </c>
      <c r="E194" s="8">
        <v>37944.738382975673</v>
      </c>
      <c r="F194" s="8">
        <v>810.41321228064146</v>
      </c>
      <c r="G194" s="8">
        <v>188901.54023338252</v>
      </c>
      <c r="H194" s="8">
        <v>14488.834183042447</v>
      </c>
      <c r="I194" s="8">
        <v>19570.616402022333</v>
      </c>
      <c r="J194" s="8">
        <v>5272.2233465949112</v>
      </c>
      <c r="K194" s="8">
        <v>10385.531705146834</v>
      </c>
      <c r="L194" s="9">
        <v>664246.02123230428</v>
      </c>
    </row>
    <row r="195" spans="2:12" ht="15" customHeight="1" x14ac:dyDescent="0.25">
      <c r="B195" s="28">
        <v>42124</v>
      </c>
      <c r="C195" s="8">
        <v>262253.53373095387</v>
      </c>
      <c r="D195" s="8">
        <v>61723.561688908849</v>
      </c>
      <c r="E195" s="8">
        <v>37588.808901335637</v>
      </c>
      <c r="F195" s="8">
        <v>866.10258163973288</v>
      </c>
      <c r="G195" s="8">
        <v>170764.48685981685</v>
      </c>
      <c r="H195" s="8">
        <v>12354.535215837368</v>
      </c>
      <c r="I195" s="8">
        <v>17838.509481317215</v>
      </c>
      <c r="J195" s="8">
        <v>4851.3459874923456</v>
      </c>
      <c r="K195" s="8">
        <v>9346.2355008581926</v>
      </c>
      <c r="L195" s="9">
        <v>577587.11994816014</v>
      </c>
    </row>
    <row r="196" spans="2:12" ht="15" customHeight="1" x14ac:dyDescent="0.25">
      <c r="B196" s="28">
        <v>42155</v>
      </c>
      <c r="C196" s="8">
        <v>268163.99385468219</v>
      </c>
      <c r="D196" s="8">
        <v>60765.301522922426</v>
      </c>
      <c r="E196" s="8">
        <v>36937.655375930808</v>
      </c>
      <c r="F196" s="8">
        <v>758.99071155948559</v>
      </c>
      <c r="G196" s="8">
        <v>171650.71393596617</v>
      </c>
      <c r="H196" s="8">
        <v>12303.201030326209</v>
      </c>
      <c r="I196" s="8">
        <v>18198.098012137772</v>
      </c>
      <c r="J196" s="8">
        <v>4204.1391613120059</v>
      </c>
      <c r="K196" s="8">
        <v>9599.2088247789434</v>
      </c>
      <c r="L196" s="9">
        <v>582581.30242961599</v>
      </c>
    </row>
    <row r="197" spans="2:12" ht="15" customHeight="1" x14ac:dyDescent="0.25">
      <c r="B197" s="28">
        <v>42185</v>
      </c>
      <c r="C197" s="8">
        <v>275091.35600566276</v>
      </c>
      <c r="D197" s="8">
        <v>63412.290385032087</v>
      </c>
      <c r="E197" s="8">
        <v>38098.34685245312</v>
      </c>
      <c r="F197" s="8">
        <v>657.32194643395292</v>
      </c>
      <c r="G197" s="8">
        <v>184058.46665996744</v>
      </c>
      <c r="H197" s="8">
        <v>13197.522257881992</v>
      </c>
      <c r="I197" s="8">
        <v>17881.254160925888</v>
      </c>
      <c r="J197" s="8">
        <v>4195.7541978807694</v>
      </c>
      <c r="K197" s="8">
        <v>9027.462006800637</v>
      </c>
      <c r="L197" s="9">
        <v>605619.77447303862</v>
      </c>
    </row>
    <row r="198" spans="2:12" ht="15" customHeight="1" x14ac:dyDescent="0.25">
      <c r="B198" s="28">
        <v>42216</v>
      </c>
      <c r="C198" s="8">
        <v>320753.14612612349</v>
      </c>
      <c r="D198" s="8">
        <v>69773.770240383514</v>
      </c>
      <c r="E198" s="8">
        <v>39295.087968545078</v>
      </c>
      <c r="F198" s="8">
        <v>934.52568358531812</v>
      </c>
      <c r="G198" s="8">
        <v>206002.62262416611</v>
      </c>
      <c r="H198" s="8">
        <v>14216.090774872948</v>
      </c>
      <c r="I198" s="8">
        <v>20786.712176857061</v>
      </c>
      <c r="J198" s="8">
        <v>5064.949268357801</v>
      </c>
      <c r="K198" s="8">
        <v>10639.7684966902</v>
      </c>
      <c r="L198" s="9">
        <v>687466.6733595815</v>
      </c>
    </row>
    <row r="199" spans="2:12" ht="15" customHeight="1" x14ac:dyDescent="0.25">
      <c r="B199" s="28">
        <v>42247</v>
      </c>
      <c r="C199" s="8">
        <v>304864.46918693982</v>
      </c>
      <c r="D199" s="8">
        <v>65664.269724627404</v>
      </c>
      <c r="E199" s="8">
        <v>36728.952089279992</v>
      </c>
      <c r="F199" s="8">
        <v>842.34414140480862</v>
      </c>
      <c r="G199" s="8">
        <v>186033.87208717328</v>
      </c>
      <c r="H199" s="8">
        <v>13752.291362164964</v>
      </c>
      <c r="I199" s="8">
        <v>18974.843696885575</v>
      </c>
      <c r="J199" s="8">
        <v>4094.1687131185495</v>
      </c>
      <c r="K199" s="8">
        <v>10567.15611981799</v>
      </c>
      <c r="L199" s="9">
        <v>641522.36712141254</v>
      </c>
    </row>
    <row r="200" spans="2:12" ht="15" customHeight="1" x14ac:dyDescent="0.25">
      <c r="B200" s="28">
        <v>42277</v>
      </c>
      <c r="C200" s="8">
        <v>294095.73260929331</v>
      </c>
      <c r="D200" s="8">
        <v>66880.854276259837</v>
      </c>
      <c r="E200" s="8">
        <v>38002.544638578969</v>
      </c>
      <c r="F200" s="8">
        <v>953.09292448298925</v>
      </c>
      <c r="G200" s="8">
        <v>181255.65911821817</v>
      </c>
      <c r="H200" s="8">
        <v>13992.180058747836</v>
      </c>
      <c r="I200" s="8">
        <v>18721.743874745032</v>
      </c>
      <c r="J200" s="8">
        <v>4206.4991478748279</v>
      </c>
      <c r="K200" s="8">
        <v>11203.937715696997</v>
      </c>
      <c r="L200" s="9">
        <v>629312.24436389806</v>
      </c>
    </row>
    <row r="201" spans="2:12" ht="15" customHeight="1" x14ac:dyDescent="0.25">
      <c r="B201" s="28">
        <v>42308</v>
      </c>
      <c r="C201" s="8">
        <v>284670.06883099384</v>
      </c>
      <c r="D201" s="8">
        <v>69927.658256655312</v>
      </c>
      <c r="E201" s="8">
        <v>38147.353767712142</v>
      </c>
      <c r="F201" s="8">
        <v>908.07510060408481</v>
      </c>
      <c r="G201" s="8">
        <v>190182.84550823507</v>
      </c>
      <c r="H201" s="8">
        <v>14700.111801806503</v>
      </c>
      <c r="I201" s="8">
        <v>19933.203531742169</v>
      </c>
      <c r="J201" s="8">
        <v>4225.4640725306681</v>
      </c>
      <c r="K201" s="8">
        <v>11403.249823375299</v>
      </c>
      <c r="L201" s="9">
        <v>634098.03069365502</v>
      </c>
    </row>
    <row r="202" spans="2:12" ht="15" customHeight="1" x14ac:dyDescent="0.25">
      <c r="B202" s="28">
        <v>42338</v>
      </c>
      <c r="C202" s="8">
        <v>251581.14349625644</v>
      </c>
      <c r="D202" s="8">
        <v>66091.007450719553</v>
      </c>
      <c r="E202" s="8">
        <v>36243.306623330289</v>
      </c>
      <c r="F202" s="8">
        <v>1199.8996483312894</v>
      </c>
      <c r="G202" s="8">
        <v>177906.67870881374</v>
      </c>
      <c r="H202" s="8">
        <v>14007.195262268684</v>
      </c>
      <c r="I202" s="8">
        <v>18393.288131267131</v>
      </c>
      <c r="J202" s="8">
        <v>3966.8262439217101</v>
      </c>
      <c r="K202" s="8">
        <v>10711.003588726981</v>
      </c>
      <c r="L202" s="9">
        <v>580100.34915363579</v>
      </c>
    </row>
    <row r="203" spans="2:12" ht="15" customHeight="1" x14ac:dyDescent="0.25">
      <c r="B203" s="28">
        <v>42369</v>
      </c>
      <c r="C203" s="8">
        <v>351658.33042185742</v>
      </c>
      <c r="D203" s="8">
        <v>103676.48792440959</v>
      </c>
      <c r="E203" s="8">
        <v>38941.895617993097</v>
      </c>
      <c r="F203" s="8">
        <v>1560.1892181794785</v>
      </c>
      <c r="G203" s="8">
        <v>302173.81401560351</v>
      </c>
      <c r="H203" s="8">
        <v>23655.455938978361</v>
      </c>
      <c r="I203" s="8">
        <v>21498.346172081838</v>
      </c>
      <c r="J203" s="8">
        <v>4961.3447597078612</v>
      </c>
      <c r="K203" s="8">
        <v>12945.616092687516</v>
      </c>
      <c r="L203" s="9">
        <v>861071.48016149865</v>
      </c>
    </row>
    <row r="204" spans="2:12" ht="15" customHeight="1" x14ac:dyDescent="0.25">
      <c r="B204" s="28">
        <v>42400</v>
      </c>
      <c r="C204" s="8">
        <v>266820.9841236244</v>
      </c>
      <c r="D204" s="8">
        <v>63365.155171004008</v>
      </c>
      <c r="E204" s="8">
        <v>33825.228069357967</v>
      </c>
      <c r="F204" s="8">
        <v>874.31276314931119</v>
      </c>
      <c r="G204" s="8">
        <v>174124.26128894722</v>
      </c>
      <c r="H204" s="8">
        <v>13914.744026712258</v>
      </c>
      <c r="I204" s="8">
        <v>14670.809496120266</v>
      </c>
      <c r="J204" s="8">
        <v>3207.5281445009646</v>
      </c>
      <c r="K204" s="8">
        <v>10300.155549579591</v>
      </c>
      <c r="L204" s="9">
        <v>581103.17863299605</v>
      </c>
    </row>
    <row r="205" spans="2:12" ht="15" customHeight="1" x14ac:dyDescent="0.25">
      <c r="B205" s="28">
        <v>42429</v>
      </c>
      <c r="C205" s="8">
        <v>307221.68395773112</v>
      </c>
      <c r="D205" s="8">
        <v>66528.854649428336</v>
      </c>
      <c r="E205" s="8">
        <v>38610.465798298173</v>
      </c>
      <c r="F205" s="8">
        <v>1847.3470798944018</v>
      </c>
      <c r="G205" s="8">
        <v>166456.14143621095</v>
      </c>
      <c r="H205" s="8">
        <v>13962.640796023212</v>
      </c>
      <c r="I205" s="8">
        <v>17589.302739270683</v>
      </c>
      <c r="J205" s="8">
        <v>3697.3560218711523</v>
      </c>
      <c r="K205" s="8">
        <v>10837.179001399967</v>
      </c>
      <c r="L205" s="9">
        <v>626750.97148012812</v>
      </c>
    </row>
    <row r="206" spans="2:12" ht="15" customHeight="1" x14ac:dyDescent="0.25">
      <c r="B206" s="28">
        <v>42460</v>
      </c>
      <c r="C206" s="8">
        <v>294292.59374082024</v>
      </c>
      <c r="D206" s="8">
        <v>67706.419992271098</v>
      </c>
      <c r="E206" s="8">
        <v>35665.007701424693</v>
      </c>
      <c r="F206" s="8">
        <v>785.89812020877639</v>
      </c>
      <c r="G206" s="8">
        <v>184837.9910453292</v>
      </c>
      <c r="H206" s="8">
        <v>14521.934802450112</v>
      </c>
      <c r="I206" s="8">
        <v>18803.386371474393</v>
      </c>
      <c r="J206" s="8">
        <v>4492.8781173760617</v>
      </c>
      <c r="K206" s="8">
        <v>10495.96486303221</v>
      </c>
      <c r="L206" s="9">
        <v>631602.07475438679</v>
      </c>
    </row>
    <row r="207" spans="2:12" ht="15" customHeight="1" x14ac:dyDescent="0.25">
      <c r="B207" s="28">
        <v>42490</v>
      </c>
      <c r="C207" s="8">
        <v>282369.10529225052</v>
      </c>
      <c r="D207" s="8">
        <v>65547.015592217635</v>
      </c>
      <c r="E207" s="8">
        <v>38649.267090595153</v>
      </c>
      <c r="F207" s="8">
        <v>801.57798600016667</v>
      </c>
      <c r="G207" s="8">
        <v>182525.18347095198</v>
      </c>
      <c r="H207" s="8">
        <v>13803.479306087298</v>
      </c>
      <c r="I207" s="8">
        <v>18014.727535335758</v>
      </c>
      <c r="J207" s="8">
        <v>4757.849053392787</v>
      </c>
      <c r="K207" s="8">
        <v>9996.4133592713733</v>
      </c>
      <c r="L207" s="9">
        <v>616464.61868610256</v>
      </c>
    </row>
    <row r="208" spans="2:12" x14ac:dyDescent="0.25">
      <c r="B208" s="28">
        <v>42521</v>
      </c>
      <c r="C208" s="8">
        <v>269204.15711674991</v>
      </c>
      <c r="D208" s="8">
        <v>65543.27002104104</v>
      </c>
      <c r="E208" s="8">
        <v>37410.462531574485</v>
      </c>
      <c r="F208" s="8">
        <v>764.42389531282868</v>
      </c>
      <c r="G208" s="8">
        <v>180469.65202101323</v>
      </c>
      <c r="H208" s="8">
        <v>14036.488744027805</v>
      </c>
      <c r="I208" s="8">
        <v>18620.493685869878</v>
      </c>
      <c r="J208" s="8">
        <v>3960.6877557009839</v>
      </c>
      <c r="K208" s="8">
        <v>10136.241739790428</v>
      </c>
      <c r="L208" s="9">
        <v>600145.87751108059</v>
      </c>
    </row>
    <row r="209" spans="2:12" x14ac:dyDescent="0.25">
      <c r="B209" s="28">
        <v>42551</v>
      </c>
      <c r="C209" s="8">
        <v>280228.7462778184</v>
      </c>
      <c r="D209" s="8">
        <v>65469.893589257932</v>
      </c>
      <c r="E209" s="8">
        <v>35792.099563958902</v>
      </c>
      <c r="F209" s="8">
        <v>744.03605443245988</v>
      </c>
      <c r="G209" s="8">
        <v>190299.20144575395</v>
      </c>
      <c r="H209" s="8">
        <v>14335.549668901236</v>
      </c>
      <c r="I209" s="8">
        <v>18462.607130450317</v>
      </c>
      <c r="J209" s="8">
        <v>3981.5974690183061</v>
      </c>
      <c r="K209" s="8">
        <v>9670.5508478105221</v>
      </c>
      <c r="L209" s="9">
        <v>618984.282047402</v>
      </c>
    </row>
    <row r="210" spans="2:12" x14ac:dyDescent="0.25">
      <c r="B210" s="28">
        <v>42582</v>
      </c>
      <c r="C210" s="8">
        <v>310101.70030404959</v>
      </c>
      <c r="D210" s="8">
        <v>69667.397143994589</v>
      </c>
      <c r="E210" s="8">
        <v>37810.146650871589</v>
      </c>
      <c r="F210" s="8">
        <v>888.72654347711818</v>
      </c>
      <c r="G210" s="8">
        <v>201580.12946961852</v>
      </c>
      <c r="H210" s="8">
        <v>15378.235795869461</v>
      </c>
      <c r="I210" s="8">
        <v>19712.279341094938</v>
      </c>
      <c r="J210" s="8">
        <v>4883.6596114833546</v>
      </c>
      <c r="K210" s="8">
        <v>10099.603797611566</v>
      </c>
      <c r="L210" s="9">
        <v>670121.87865807069</v>
      </c>
    </row>
    <row r="211" spans="2:12" x14ac:dyDescent="0.25">
      <c r="B211" s="28">
        <v>42613</v>
      </c>
      <c r="C211" s="8">
        <v>321729.30784489075</v>
      </c>
      <c r="D211" s="8">
        <v>72208.796398355655</v>
      </c>
      <c r="E211" s="8">
        <v>38568.057048401519</v>
      </c>
      <c r="F211" s="8">
        <v>845.44557258338079</v>
      </c>
      <c r="G211" s="8">
        <v>199105.90517237183</v>
      </c>
      <c r="H211" s="8">
        <v>15754.864393767348</v>
      </c>
      <c r="I211" s="8">
        <v>19746.51919720646</v>
      </c>
      <c r="J211" s="8">
        <v>4045.4795069375787</v>
      </c>
      <c r="K211" s="8">
        <v>11109.026677573431</v>
      </c>
      <c r="L211" s="9">
        <v>683113.40181208786</v>
      </c>
    </row>
    <row r="212" spans="2:12" x14ac:dyDescent="0.25">
      <c r="B212" s="28">
        <v>42643</v>
      </c>
      <c r="C212" s="8">
        <v>306634.82947318978</v>
      </c>
      <c r="D212" s="8">
        <v>72263.143343076881</v>
      </c>
      <c r="E212" s="8">
        <v>37674.970182009783</v>
      </c>
      <c r="F212" s="8">
        <v>821.54670822063486</v>
      </c>
      <c r="G212" s="8">
        <v>189648.22772190708</v>
      </c>
      <c r="H212" s="8">
        <v>15668.65555547646</v>
      </c>
      <c r="I212" s="8">
        <v>19597.727737386998</v>
      </c>
      <c r="J212" s="8">
        <v>4229.8953629012376</v>
      </c>
      <c r="K212" s="8">
        <v>11219.364551531024</v>
      </c>
      <c r="L212" s="9">
        <v>657758.36063569982</v>
      </c>
    </row>
    <row r="213" spans="2:12" x14ac:dyDescent="0.25">
      <c r="B213" s="28">
        <v>42674</v>
      </c>
      <c r="C213" s="8">
        <v>287345.59000000003</v>
      </c>
      <c r="D213" s="8">
        <v>71110.239999999918</v>
      </c>
      <c r="E213" s="8">
        <v>36749.12999999999</v>
      </c>
      <c r="F213" s="8">
        <v>909.78</v>
      </c>
      <c r="G213" s="8">
        <v>191671.20999999993</v>
      </c>
      <c r="H213" s="8">
        <v>15776.060000000001</v>
      </c>
      <c r="I213" s="8">
        <v>19198.692466999997</v>
      </c>
      <c r="J213" s="8">
        <v>3831.5800000000013</v>
      </c>
      <c r="K213" s="8">
        <v>10852.919999999998</v>
      </c>
      <c r="L213" s="9">
        <v>637445.202467</v>
      </c>
    </row>
    <row r="214" spans="2:12" x14ac:dyDescent="0.25">
      <c r="B214" s="28">
        <v>42704</v>
      </c>
      <c r="C214" s="8">
        <v>268790.01</v>
      </c>
      <c r="D214" s="8">
        <v>73664.169999999925</v>
      </c>
      <c r="E214" s="8">
        <v>36978.720000000008</v>
      </c>
      <c r="F214" s="8">
        <v>1066.28</v>
      </c>
      <c r="G214" s="8">
        <v>189939.49671299988</v>
      </c>
      <c r="H214" s="8">
        <v>16133.490000000003</v>
      </c>
      <c r="I214" s="8">
        <v>18629.230000000003</v>
      </c>
      <c r="J214" s="8">
        <v>4182.7900000000018</v>
      </c>
      <c r="K214" s="8">
        <v>10539.470000000001</v>
      </c>
      <c r="L214" s="9">
        <v>619923.6567129998</v>
      </c>
    </row>
    <row r="215" spans="2:12" x14ac:dyDescent="0.25">
      <c r="B215" s="28">
        <v>42735</v>
      </c>
      <c r="C215" s="8">
        <v>389180.64826484025</v>
      </c>
      <c r="D215" s="8">
        <v>115390.574931507</v>
      </c>
      <c r="E215" s="8">
        <v>38790.220979863763</v>
      </c>
      <c r="F215" s="8">
        <v>1446.4666666666667</v>
      </c>
      <c r="G215" s="8">
        <v>329588.67</v>
      </c>
      <c r="H215" s="8">
        <v>27021.011598173503</v>
      </c>
      <c r="I215" s="8">
        <v>21716.952899917658</v>
      </c>
      <c r="J215" s="8">
        <v>5171.3658267834417</v>
      </c>
      <c r="K215" s="8">
        <v>13585.467512538364</v>
      </c>
      <c r="L215" s="9">
        <v>941891.37868029065</v>
      </c>
    </row>
    <row r="216" spans="2:12" x14ac:dyDescent="0.25">
      <c r="B216" s="28">
        <v>42766</v>
      </c>
      <c r="C216" s="8">
        <v>260747.53622216007</v>
      </c>
      <c r="D216" s="8">
        <v>67155.039436626947</v>
      </c>
      <c r="E216" s="8">
        <v>33194.394174144778</v>
      </c>
      <c r="F216" s="8">
        <v>882.80747090375007</v>
      </c>
      <c r="G216" s="8">
        <v>173415.46191556947</v>
      </c>
      <c r="H216" s="8">
        <v>15051.254533776584</v>
      </c>
      <c r="I216" s="8">
        <v>14255.947428293532</v>
      </c>
      <c r="J216" s="8">
        <v>3016.5513898370737</v>
      </c>
      <c r="K216" s="8">
        <v>9899.7029715521185</v>
      </c>
      <c r="L216" s="9">
        <v>577618.69554286427</v>
      </c>
    </row>
    <row r="217" spans="2:12" x14ac:dyDescent="0.25">
      <c r="B217" s="28">
        <v>42794</v>
      </c>
      <c r="C217" s="8">
        <v>290898.37160749448</v>
      </c>
      <c r="D217" s="8">
        <v>64522.538466724705</v>
      </c>
      <c r="E217" s="8">
        <v>33785.977897829202</v>
      </c>
      <c r="F217" s="8">
        <v>1052.3421816101945</v>
      </c>
      <c r="G217" s="8">
        <v>167473.68154404621</v>
      </c>
      <c r="H217" s="8">
        <v>14255.361032132507</v>
      </c>
      <c r="I217" s="8">
        <v>17102.914855667575</v>
      </c>
      <c r="J217" s="8">
        <v>3556.7150647148819</v>
      </c>
      <c r="K217" s="8">
        <v>10286.111425080195</v>
      </c>
      <c r="L217" s="9">
        <v>602934.01407530007</v>
      </c>
    </row>
    <row r="218" spans="2:12" x14ac:dyDescent="0.25">
      <c r="B218" s="28">
        <v>42825</v>
      </c>
      <c r="C218" s="8">
        <v>297736.68601989228</v>
      </c>
      <c r="D218" s="8">
        <v>72388.038958705845</v>
      </c>
      <c r="E218" s="8">
        <v>35941.487226437843</v>
      </c>
      <c r="F218" s="8">
        <v>1039.7236167540193</v>
      </c>
      <c r="G218" s="8">
        <v>192334.20622507817</v>
      </c>
      <c r="H218" s="8">
        <v>15897.945916058925</v>
      </c>
      <c r="I218" s="8">
        <v>19161.580603328275</v>
      </c>
      <c r="J218" s="8">
        <v>4657.6633769894343</v>
      </c>
      <c r="K218" s="8">
        <v>10355.486224028353</v>
      </c>
      <c r="L218" s="9">
        <v>649512.81816727319</v>
      </c>
    </row>
    <row r="219" spans="2:12" x14ac:dyDescent="0.25">
      <c r="B219" s="28">
        <v>42855</v>
      </c>
      <c r="C219" s="8">
        <v>259907.91624350077</v>
      </c>
      <c r="D219" s="8">
        <v>67453.414973759223</v>
      </c>
      <c r="E219" s="8">
        <v>34847.860396177493</v>
      </c>
      <c r="F219" s="8">
        <v>846.22490663033773</v>
      </c>
      <c r="G219" s="8">
        <v>182916.38006293855</v>
      </c>
      <c r="H219" s="8">
        <v>14821.016206306083</v>
      </c>
      <c r="I219" s="8">
        <v>17361.158155075042</v>
      </c>
      <c r="J219" s="8">
        <v>4222.5049525648374</v>
      </c>
      <c r="K219" s="8">
        <v>9126.1854758295667</v>
      </c>
      <c r="L219" s="9">
        <v>591502.66137278185</v>
      </c>
    </row>
    <row r="220" spans="2:12" x14ac:dyDescent="0.25">
      <c r="B220" s="28">
        <v>42886</v>
      </c>
      <c r="C220" s="8">
        <v>275511.81173012475</v>
      </c>
      <c r="D220" s="8">
        <v>74607.579239456623</v>
      </c>
      <c r="E220" s="8">
        <v>39505.745342068942</v>
      </c>
      <c r="F220" s="8">
        <v>1777.2243427641311</v>
      </c>
      <c r="G220" s="8">
        <v>185507.47814013349</v>
      </c>
      <c r="H220" s="8">
        <v>15493.221327882733</v>
      </c>
      <c r="I220" s="8">
        <v>18569.807956912016</v>
      </c>
      <c r="J220" s="8">
        <v>4031.5034532533336</v>
      </c>
      <c r="K220" s="8">
        <v>9727.6788851990786</v>
      </c>
      <c r="L220" s="9">
        <v>624732.05041779508</v>
      </c>
    </row>
    <row r="221" spans="2:12" x14ac:dyDescent="0.25">
      <c r="B221" s="28">
        <v>42916</v>
      </c>
      <c r="C221" s="8">
        <v>263763.03765005775</v>
      </c>
      <c r="D221" s="8">
        <v>70166.964048720532</v>
      </c>
      <c r="E221" s="8">
        <v>33437.674046799752</v>
      </c>
      <c r="F221" s="8">
        <v>3926.929060575324</v>
      </c>
      <c r="G221" s="8">
        <v>192616.17870522203</v>
      </c>
      <c r="H221" s="8">
        <v>16649.257397645153</v>
      </c>
      <c r="I221" s="8">
        <v>18114.268341569787</v>
      </c>
      <c r="J221" s="8">
        <v>3777.4290306469716</v>
      </c>
      <c r="K221" s="8">
        <v>8987.2167227262762</v>
      </c>
      <c r="L221" s="9">
        <v>611438.95500396355</v>
      </c>
    </row>
    <row r="222" spans="2:12" x14ac:dyDescent="0.25">
      <c r="B222" s="28">
        <v>42947</v>
      </c>
      <c r="C222" s="8">
        <v>304528.66000000003</v>
      </c>
      <c r="D222" s="8">
        <v>72377.669999999955</v>
      </c>
      <c r="E222" s="8">
        <v>36968.430000000008</v>
      </c>
      <c r="F222" s="8">
        <v>842.86</v>
      </c>
      <c r="G222" s="8">
        <v>207474.68999999994</v>
      </c>
      <c r="H222" s="8">
        <v>15663.19</v>
      </c>
      <c r="I222" s="8">
        <v>19890.090000000004</v>
      </c>
      <c r="J222" s="8">
        <v>4465.8300000000008</v>
      </c>
      <c r="K222" s="8">
        <v>9743.3100000000013</v>
      </c>
      <c r="L222" s="9">
        <v>671954.72999999975</v>
      </c>
    </row>
    <row r="223" spans="2:12" x14ac:dyDescent="0.25">
      <c r="B223" s="28">
        <v>42978</v>
      </c>
      <c r="C223" s="8">
        <v>309922.89</v>
      </c>
      <c r="D223" s="8">
        <v>75500.869999999908</v>
      </c>
      <c r="E223" s="8">
        <v>37317.169999999984</v>
      </c>
      <c r="F223" s="8">
        <v>980.15999999999985</v>
      </c>
      <c r="G223" s="8">
        <v>202081.31999999989</v>
      </c>
      <c r="H223" s="8">
        <v>16912.270000000004</v>
      </c>
      <c r="I223" s="8">
        <v>20298.080000000002</v>
      </c>
      <c r="J223" s="8">
        <v>3751.8000000000011</v>
      </c>
      <c r="K223" s="8">
        <v>10611.199999999999</v>
      </c>
      <c r="L223" s="9">
        <v>677375.75999999966</v>
      </c>
    </row>
    <row r="224" spans="2:12" x14ac:dyDescent="0.25">
      <c r="B224" s="28">
        <v>43008</v>
      </c>
      <c r="C224" s="8">
        <v>300413.93596522335</v>
      </c>
      <c r="D224" s="8">
        <v>75847.028301146202</v>
      </c>
      <c r="E224" s="8">
        <v>36728.971105656725</v>
      </c>
      <c r="F224" s="8">
        <v>983.955741616144</v>
      </c>
      <c r="G224" s="8">
        <v>194061.57947063699</v>
      </c>
      <c r="H224" s="8">
        <v>16449.304580991091</v>
      </c>
      <c r="I224" s="8">
        <v>19071.627961517395</v>
      </c>
      <c r="J224" s="8">
        <v>4124.1200780663003</v>
      </c>
      <c r="K224" s="8">
        <v>10132.109251395232</v>
      </c>
      <c r="L224" s="9">
        <v>657812.63245624932</v>
      </c>
    </row>
    <row r="225" spans="2:12" x14ac:dyDescent="0.25">
      <c r="B225" s="28">
        <v>43039</v>
      </c>
      <c r="C225" s="8">
        <v>281955.93362058059</v>
      </c>
      <c r="D225" s="8">
        <v>77171.797582919098</v>
      </c>
      <c r="E225" s="8">
        <v>34667.639518788958</v>
      </c>
      <c r="F225" s="8">
        <v>838.70712768375904</v>
      </c>
      <c r="G225" s="8">
        <v>196122.52477572707</v>
      </c>
      <c r="H225" s="8">
        <v>17739.083430389321</v>
      </c>
      <c r="I225" s="8">
        <v>18695.998995126989</v>
      </c>
      <c r="J225" s="8">
        <v>3968.3286066950318</v>
      </c>
      <c r="K225" s="8">
        <v>10215.037956007702</v>
      </c>
      <c r="L225" s="9">
        <v>641375.05161391862</v>
      </c>
    </row>
    <row r="226" spans="2:12" x14ac:dyDescent="0.25">
      <c r="B226" s="28">
        <v>43069</v>
      </c>
      <c r="C226" s="8">
        <v>266426.69016245351</v>
      </c>
      <c r="D226" s="8">
        <v>83455.329690858256</v>
      </c>
      <c r="E226" s="8">
        <v>31263.52216121709</v>
      </c>
      <c r="F226" s="8">
        <v>869.14993902477602</v>
      </c>
      <c r="G226" s="8">
        <v>197971.07290478953</v>
      </c>
      <c r="H226" s="8">
        <v>18291.796387994513</v>
      </c>
      <c r="I226" s="8">
        <v>18450.129827911238</v>
      </c>
      <c r="J226" s="8">
        <v>4577.9382440581658</v>
      </c>
      <c r="K226" s="8">
        <v>9690.0487767999512</v>
      </c>
      <c r="L226" s="9">
        <v>630995.67809510708</v>
      </c>
    </row>
    <row r="227" spans="2:12" x14ac:dyDescent="0.25">
      <c r="B227" s="28">
        <v>43100</v>
      </c>
      <c r="C227" s="8">
        <v>423256.0472306055</v>
      </c>
      <c r="D227" s="8">
        <v>132762.54062769015</v>
      </c>
      <c r="E227" s="8">
        <v>32657.589382605503</v>
      </c>
      <c r="F227" s="8">
        <v>1447.1328169016151</v>
      </c>
      <c r="G227" s="8">
        <v>351798.41020318924</v>
      </c>
      <c r="H227" s="8">
        <v>31152.351530173506</v>
      </c>
      <c r="I227" s="8">
        <v>21323.409856872779</v>
      </c>
      <c r="J227" s="8">
        <v>4603.4731876095111</v>
      </c>
      <c r="K227" s="8">
        <v>12509.94557548072</v>
      </c>
      <c r="L227" s="9">
        <v>1011510.9004111285</v>
      </c>
    </row>
    <row r="228" spans="2:12" x14ac:dyDescent="0.25">
      <c r="B228" s="28">
        <v>43131</v>
      </c>
      <c r="C228" s="8">
        <v>241994.37388866715</v>
      </c>
      <c r="D228" s="8">
        <v>71610.630149644872</v>
      </c>
      <c r="E228" s="8">
        <v>27404.797861848434</v>
      </c>
      <c r="F228" s="8">
        <v>996.18353523933649</v>
      </c>
      <c r="G228" s="8">
        <v>170275.08089489344</v>
      </c>
      <c r="H228" s="8">
        <v>16689.344217062397</v>
      </c>
      <c r="I228" s="8">
        <v>13370.851407989865</v>
      </c>
      <c r="J228" s="8">
        <v>3113.3706108529782</v>
      </c>
      <c r="K228" s="8">
        <v>8684.8212232387486</v>
      </c>
      <c r="L228" s="9">
        <v>554139.45378943707</v>
      </c>
    </row>
    <row r="229" spans="2:12" x14ac:dyDescent="0.25">
      <c r="B229" s="28">
        <v>43159</v>
      </c>
      <c r="C229" s="8">
        <v>270455.86831863696</v>
      </c>
      <c r="D229" s="8">
        <v>71984.642161105643</v>
      </c>
      <c r="E229" s="8">
        <v>27896.416894672559</v>
      </c>
      <c r="F229" s="8">
        <v>1036.6492916656398</v>
      </c>
      <c r="G229" s="8">
        <v>170564.9944846436</v>
      </c>
      <c r="H229" s="8">
        <v>15660.891623735364</v>
      </c>
      <c r="I229" s="8">
        <v>16396.117898407276</v>
      </c>
      <c r="J229" s="8">
        <v>3414.8431669746992</v>
      </c>
      <c r="K229" s="8">
        <v>9378.3983821459769</v>
      </c>
      <c r="L229" s="9">
        <v>586788.82222198776</v>
      </c>
    </row>
    <row r="230" spans="2:12" x14ac:dyDescent="0.25">
      <c r="B230" s="28">
        <v>43190</v>
      </c>
      <c r="C230" s="8">
        <v>276932.54992161883</v>
      </c>
      <c r="D230" s="8">
        <v>79316.974216740811</v>
      </c>
      <c r="E230" s="8">
        <v>28733.610027708597</v>
      </c>
      <c r="F230" s="8">
        <v>862.12049454591283</v>
      </c>
      <c r="G230" s="8">
        <v>194284.95534168527</v>
      </c>
      <c r="H230" s="8">
        <v>17474.586905631524</v>
      </c>
      <c r="I230" s="8">
        <v>17826.191131589978</v>
      </c>
      <c r="J230" s="8">
        <v>4571.954094668291</v>
      </c>
      <c r="K230" s="8">
        <v>8844.0434505359462</v>
      </c>
      <c r="L230" s="9">
        <v>628846.98558472504</v>
      </c>
    </row>
    <row r="231" spans="2:12" x14ac:dyDescent="0.25">
      <c r="B231" s="28">
        <v>43220</v>
      </c>
      <c r="C231" s="8">
        <v>273638.11</v>
      </c>
      <c r="D231" s="8">
        <v>79762.489999999991</v>
      </c>
      <c r="E231" s="8">
        <v>31717.279999999999</v>
      </c>
      <c r="F231" s="8">
        <v>832.87</v>
      </c>
      <c r="G231" s="8">
        <v>191501.97</v>
      </c>
      <c r="H231" s="8">
        <v>17207.18</v>
      </c>
      <c r="I231" s="8">
        <v>17791.11</v>
      </c>
      <c r="J231" s="8">
        <v>4108.99</v>
      </c>
      <c r="K231" s="8">
        <v>8643.6400000000012</v>
      </c>
      <c r="L231" s="9">
        <v>625203.64</v>
      </c>
    </row>
    <row r="232" spans="2:12" x14ac:dyDescent="0.25">
      <c r="B232" s="28">
        <v>43251</v>
      </c>
      <c r="C232" s="8">
        <v>264964.53999999998</v>
      </c>
      <c r="D232" s="8">
        <v>79536.730549450542</v>
      </c>
      <c r="E232" s="8">
        <v>31875.789340659339</v>
      </c>
      <c r="F232" s="8">
        <v>1114.0700000000002</v>
      </c>
      <c r="G232" s="8">
        <v>189871.02868131868</v>
      </c>
      <c r="H232" s="8">
        <v>17011.335714285713</v>
      </c>
      <c r="I232" s="8">
        <v>18045.440219780219</v>
      </c>
      <c r="J232" s="8">
        <v>3975.0442857142857</v>
      </c>
      <c r="K232" s="8">
        <v>8750.8427472527474</v>
      </c>
      <c r="L232" s="9">
        <v>615144.82153846161</v>
      </c>
    </row>
    <row r="233" spans="2:12" x14ac:dyDescent="0.25">
      <c r="B233" s="28">
        <v>43281</v>
      </c>
      <c r="C233" s="8">
        <v>272345.35000000003</v>
      </c>
      <c r="D233" s="8">
        <v>79658.25</v>
      </c>
      <c r="E233" s="8">
        <v>30520.379999999997</v>
      </c>
      <c r="F233" s="8">
        <v>1889.8899999999999</v>
      </c>
      <c r="G233" s="8">
        <v>199114.13999999998</v>
      </c>
      <c r="H233" s="8">
        <v>16751.629999999997</v>
      </c>
      <c r="I233" s="8">
        <v>17784.260000000002</v>
      </c>
      <c r="J233" s="8">
        <v>3880.06</v>
      </c>
      <c r="K233" s="8">
        <v>7945.48</v>
      </c>
      <c r="L233" s="9">
        <v>629889.44000000006</v>
      </c>
    </row>
    <row r="234" spans="2:12" x14ac:dyDescent="0.25">
      <c r="B234" s="28">
        <v>43312</v>
      </c>
      <c r="C234" s="8">
        <v>309461.12850536284</v>
      </c>
      <c r="D234" s="8">
        <v>82844.785848356318</v>
      </c>
      <c r="E234" s="8">
        <v>31129.568545336482</v>
      </c>
      <c r="F234" s="8">
        <v>913.12578511463778</v>
      </c>
      <c r="G234" s="8">
        <v>212481.24046508834</v>
      </c>
      <c r="H234" s="8">
        <v>17567.082840639458</v>
      </c>
      <c r="I234" s="8">
        <v>19288.824851333145</v>
      </c>
      <c r="J234" s="8">
        <v>4487.1524631737075</v>
      </c>
      <c r="K234" s="8">
        <v>8623.0711090750265</v>
      </c>
      <c r="L234" s="9">
        <v>686795.98041347985</v>
      </c>
    </row>
    <row r="235" spans="2:12" x14ac:dyDescent="0.25">
      <c r="B235" s="28">
        <v>43343</v>
      </c>
      <c r="C235" s="8">
        <v>309984.68853113998</v>
      </c>
      <c r="D235" s="8">
        <v>86235.565775885145</v>
      </c>
      <c r="E235" s="8">
        <v>32302.652814883601</v>
      </c>
      <c r="F235" s="8">
        <v>882.34451699140845</v>
      </c>
      <c r="G235" s="8">
        <v>208192.92685731009</v>
      </c>
      <c r="H235" s="8">
        <v>18978.423582604184</v>
      </c>
      <c r="I235" s="8">
        <v>19435.936206962273</v>
      </c>
      <c r="J235" s="8">
        <v>3861.5228949681509</v>
      </c>
      <c r="K235" s="8">
        <v>9535.7541319865795</v>
      </c>
      <c r="L235" s="9">
        <v>689409.81531273143</v>
      </c>
    </row>
    <row r="236" spans="2:12" x14ac:dyDescent="0.25">
      <c r="B236" s="28">
        <v>43373</v>
      </c>
      <c r="C236" s="8">
        <v>289164.15680565388</v>
      </c>
      <c r="D236" s="8">
        <v>81721.334286263955</v>
      </c>
      <c r="E236" s="8">
        <v>30011.348423563795</v>
      </c>
      <c r="F236" s="8">
        <v>938.82316518357038</v>
      </c>
      <c r="G236" s="8">
        <v>196010.08290265524</v>
      </c>
      <c r="H236" s="8">
        <v>17533.120428285674</v>
      </c>
      <c r="I236" s="8">
        <v>17893.132919312946</v>
      </c>
      <c r="J236" s="8">
        <v>3765.8733923959876</v>
      </c>
      <c r="K236" s="8">
        <v>9105.1102311698487</v>
      </c>
      <c r="L236" s="9">
        <v>646142.98255448497</v>
      </c>
    </row>
    <row r="237" spans="2:12" x14ac:dyDescent="0.25">
      <c r="B237" s="28">
        <v>43404</v>
      </c>
      <c r="C237" s="8">
        <v>289830.24598999991</v>
      </c>
      <c r="D237" s="8">
        <v>87914.232569999993</v>
      </c>
      <c r="E237" s="8">
        <v>32276.783289999999</v>
      </c>
      <c r="F237" s="8">
        <v>881.85151000000008</v>
      </c>
      <c r="G237" s="8">
        <v>206345.36474000005</v>
      </c>
      <c r="H237" s="8">
        <v>19548.408080000001</v>
      </c>
      <c r="I237" s="8">
        <v>19000.528490000001</v>
      </c>
      <c r="J237" s="8">
        <v>4072.67274</v>
      </c>
      <c r="K237" s="8">
        <v>9673.2384899999997</v>
      </c>
      <c r="L237" s="9">
        <v>669543.32589999994</v>
      </c>
    </row>
    <row r="238" spans="2:12" x14ac:dyDescent="0.25">
      <c r="B238" s="28">
        <v>43434</v>
      </c>
      <c r="C238" s="8">
        <v>267299.32</v>
      </c>
      <c r="D238" s="8">
        <v>92196.959999999992</v>
      </c>
      <c r="E238" s="8">
        <v>31460.91</v>
      </c>
      <c r="F238" s="8">
        <v>1019.2299999999999</v>
      </c>
      <c r="G238" s="8">
        <v>208773.2000000001</v>
      </c>
      <c r="H238" s="8">
        <v>20678.019999999997</v>
      </c>
      <c r="I238" s="8">
        <v>18759.989999999998</v>
      </c>
      <c r="J238" s="8">
        <v>4330.8199999999979</v>
      </c>
      <c r="K238" s="8">
        <v>9206.34</v>
      </c>
      <c r="L238" s="9">
        <v>653724.79</v>
      </c>
    </row>
    <row r="239" spans="2:12" x14ac:dyDescent="0.25">
      <c r="B239" s="28">
        <v>43465</v>
      </c>
      <c r="C239" s="8">
        <v>414130.06965000037</v>
      </c>
      <c r="D239" s="8">
        <v>145348.47906000033</v>
      </c>
      <c r="E239" s="8">
        <v>33056.198769999995</v>
      </c>
      <c r="F239" s="8">
        <v>1118.2800200000001</v>
      </c>
      <c r="G239" s="8">
        <v>371013.69210000098</v>
      </c>
      <c r="H239" s="8">
        <v>34657.985559999994</v>
      </c>
      <c r="I239" s="8">
        <v>22174.931370000002</v>
      </c>
      <c r="J239" s="8">
        <v>4712.3899999999985</v>
      </c>
      <c r="K239" s="8">
        <v>11861.015339999998</v>
      </c>
      <c r="L239" s="9">
        <v>1038073.0418700016</v>
      </c>
    </row>
    <row r="240" spans="2:12" x14ac:dyDescent="0.25">
      <c r="B240" s="28">
        <v>43496</v>
      </c>
      <c r="C240" s="8">
        <v>261458.55999385237</v>
      </c>
      <c r="D240" s="8">
        <v>73660.259994498818</v>
      </c>
      <c r="E240" s="8">
        <v>27192.049998185823</v>
      </c>
      <c r="F240" s="8">
        <v>880.08999993063412</v>
      </c>
      <c r="G240" s="8">
        <v>172568.07998937657</v>
      </c>
      <c r="H240" s="8">
        <v>17576.359998528947</v>
      </c>
      <c r="I240" s="8">
        <v>13488.949999727645</v>
      </c>
      <c r="J240" s="8">
        <v>2746.1699997973856</v>
      </c>
      <c r="K240" s="8">
        <v>8063.7299995385565</v>
      </c>
      <c r="L240" s="9">
        <v>577634.2499734367</v>
      </c>
    </row>
    <row r="241" spans="2:12" x14ac:dyDescent="0.25">
      <c r="B241" s="28">
        <v>43524</v>
      </c>
      <c r="C241" s="8">
        <v>283950.65998665168</v>
      </c>
      <c r="D241" s="8">
        <v>76355.859979690111</v>
      </c>
      <c r="E241" s="8">
        <v>27917.779994288303</v>
      </c>
      <c r="F241" s="8">
        <v>1122.1799998009935</v>
      </c>
      <c r="G241" s="8">
        <v>173050.94996429572</v>
      </c>
      <c r="H241" s="8">
        <v>17089.759994781056</v>
      </c>
      <c r="I241" s="8">
        <v>16701.229998847753</v>
      </c>
      <c r="J241" s="8">
        <v>3719.5499989398922</v>
      </c>
      <c r="K241" s="8">
        <v>8834.9799984345645</v>
      </c>
      <c r="L241" s="9">
        <v>608742.94991572993</v>
      </c>
    </row>
    <row r="242" spans="2:12" x14ac:dyDescent="0.25">
      <c r="B242" s="28">
        <v>43555</v>
      </c>
      <c r="C242" s="8">
        <v>285280.8140169658</v>
      </c>
      <c r="D242" s="8">
        <v>82597.201019051485</v>
      </c>
      <c r="E242" s="8">
        <v>29119.671702289252</v>
      </c>
      <c r="F242" s="8">
        <v>820.69492796349743</v>
      </c>
      <c r="G242" s="8">
        <v>194033.7884553253</v>
      </c>
      <c r="H242" s="8">
        <v>17995.810241076779</v>
      </c>
      <c r="I242" s="8">
        <v>17782.815395326757</v>
      </c>
      <c r="J242" s="8">
        <v>4284.4494452831514</v>
      </c>
      <c r="K242" s="8">
        <v>8208.744526869641</v>
      </c>
      <c r="L242" s="9">
        <v>640123.98973015149</v>
      </c>
    </row>
    <row r="243" spans="2:12" x14ac:dyDescent="0.25">
      <c r="B243" s="28">
        <v>43585</v>
      </c>
      <c r="C243" s="8">
        <v>276143.16999812063</v>
      </c>
      <c r="D243" s="8">
        <v>86332.399999192872</v>
      </c>
      <c r="E243" s="8">
        <v>33160.17999974767</v>
      </c>
      <c r="F243" s="8">
        <v>2103.1199999900746</v>
      </c>
      <c r="G243" s="8">
        <v>198716.20999839334</v>
      </c>
      <c r="H243" s="8">
        <v>18620.389999818079</v>
      </c>
      <c r="I243" s="8">
        <v>17982.749999943277</v>
      </c>
      <c r="J243" s="8">
        <v>4439.5999999654377</v>
      </c>
      <c r="K243" s="8">
        <v>8210.029999950706</v>
      </c>
      <c r="L243" s="9">
        <v>645707.84999512206</v>
      </c>
    </row>
    <row r="244" spans="2:12" x14ac:dyDescent="0.25">
      <c r="B244" s="28">
        <v>43616</v>
      </c>
      <c r="C244" s="8">
        <v>277609.01976838877</v>
      </c>
      <c r="D244" s="8">
        <v>86129.534868926319</v>
      </c>
      <c r="E244" s="8">
        <v>32370.320005526693</v>
      </c>
      <c r="F244" s="8">
        <v>996.46700352973585</v>
      </c>
      <c r="G244" s="8">
        <v>197145.54563919429</v>
      </c>
      <c r="H244" s="8">
        <v>18305.80908350366</v>
      </c>
      <c r="I244" s="8">
        <v>18545.729217101718</v>
      </c>
      <c r="J244" s="8">
        <v>4188.4809544484287</v>
      </c>
      <c r="K244" s="8">
        <v>8757.0947407824497</v>
      </c>
      <c r="L244" s="9">
        <v>644048.00128140207</v>
      </c>
    </row>
    <row r="245" spans="2:12" x14ac:dyDescent="0.25">
      <c r="B245" s="28">
        <v>43646</v>
      </c>
      <c r="C245" s="8">
        <v>270127.01001712884</v>
      </c>
      <c r="D245" s="8">
        <v>80542.760016275526</v>
      </c>
      <c r="E245" s="8">
        <v>27225.720005464635</v>
      </c>
      <c r="F245" s="8">
        <v>818.87000016462503</v>
      </c>
      <c r="G245" s="8">
        <v>197644.61003178725</v>
      </c>
      <c r="H245" s="8">
        <v>17542.910004167672</v>
      </c>
      <c r="I245" s="8">
        <v>17130.170001032322</v>
      </c>
      <c r="J245" s="8">
        <v>3734.000000439888</v>
      </c>
      <c r="K245" s="8">
        <v>7522.6400010106945</v>
      </c>
      <c r="L245" s="9">
        <v>622288.69007747143</v>
      </c>
    </row>
    <row r="246" spans="2:12" x14ac:dyDescent="0.25">
      <c r="B246" s="28">
        <v>43677</v>
      </c>
      <c r="C246" s="8">
        <v>338964.16588925617</v>
      </c>
      <c r="D246" s="8">
        <v>92811.72628270452</v>
      </c>
      <c r="E246" s="8">
        <v>32407.991285889759</v>
      </c>
      <c r="F246" s="8">
        <v>1066.7732051166447</v>
      </c>
      <c r="G246" s="8">
        <v>224387.88118358431</v>
      </c>
      <c r="H246" s="8">
        <v>20047.909181886029</v>
      </c>
      <c r="I246" s="8">
        <v>19922.399474393718</v>
      </c>
      <c r="J246" s="8">
        <v>4840.7136671237195</v>
      </c>
      <c r="K246" s="8">
        <v>8880.3880236359655</v>
      </c>
      <c r="L246" s="9">
        <v>743329.94819359074</v>
      </c>
    </row>
    <row r="247" spans="2:12" x14ac:dyDescent="0.25">
      <c r="B247" s="28">
        <v>43708</v>
      </c>
      <c r="C247" s="8">
        <v>327040.81553456263</v>
      </c>
      <c r="D247" s="8">
        <v>92339.58339208152</v>
      </c>
      <c r="E247" s="8">
        <v>32339.17105631965</v>
      </c>
      <c r="F247" s="8">
        <v>985.09526058233246</v>
      </c>
      <c r="G247" s="8">
        <v>217468.30858040066</v>
      </c>
      <c r="H247" s="8">
        <v>20800.412612385553</v>
      </c>
      <c r="I247" s="8">
        <v>19911.260872335832</v>
      </c>
      <c r="J247" s="8">
        <v>4044.1567279394881</v>
      </c>
      <c r="K247" s="8">
        <v>9325.4388760471429</v>
      </c>
      <c r="L247" s="9">
        <v>724254.24291265488</v>
      </c>
    </row>
    <row r="248" spans="2:12" x14ac:dyDescent="0.25">
      <c r="B248" s="28">
        <v>43738</v>
      </c>
      <c r="C248" s="8">
        <v>306787.76521105337</v>
      </c>
      <c r="D248" s="8">
        <v>88665.494574021985</v>
      </c>
      <c r="E248" s="8">
        <v>31976.233947013705</v>
      </c>
      <c r="F248" s="8">
        <v>869.65990544365172</v>
      </c>
      <c r="G248" s="8">
        <v>204172.9167486348</v>
      </c>
      <c r="H248" s="8">
        <v>19743.746704776488</v>
      </c>
      <c r="I248" s="8">
        <v>18202.756334250742</v>
      </c>
      <c r="J248" s="8">
        <v>3890.2786885777123</v>
      </c>
      <c r="K248" s="8">
        <v>9047.9673784769948</v>
      </c>
      <c r="L248" s="9">
        <v>683356.81949224952</v>
      </c>
    </row>
    <row r="249" spans="2:12" x14ac:dyDescent="0.25">
      <c r="B249" s="28">
        <v>43769</v>
      </c>
      <c r="C249" s="8">
        <v>303089.12000000005</v>
      </c>
      <c r="D249" s="8">
        <v>95181.859999999971</v>
      </c>
      <c r="E249" s="8">
        <v>33362.050000000003</v>
      </c>
      <c r="F249" s="8">
        <v>1012.75</v>
      </c>
      <c r="G249" s="8">
        <v>214250.31999999998</v>
      </c>
      <c r="H249" s="8">
        <v>21272.28</v>
      </c>
      <c r="I249" s="8">
        <v>19005.14</v>
      </c>
      <c r="J249" s="8">
        <v>4042.58</v>
      </c>
      <c r="K249" s="8">
        <v>9586.81</v>
      </c>
      <c r="L249" s="9">
        <v>700802.91</v>
      </c>
    </row>
    <row r="250" spans="2:12" x14ac:dyDescent="0.25">
      <c r="B250" s="28">
        <v>43799</v>
      </c>
      <c r="C250" s="8">
        <v>276110.62999999995</v>
      </c>
      <c r="D250" s="8">
        <v>98049.61</v>
      </c>
      <c r="E250" s="8">
        <v>31575.789999999997</v>
      </c>
      <c r="F250" s="8">
        <v>1098.6100000000001</v>
      </c>
      <c r="G250" s="8">
        <v>216228.83999999997</v>
      </c>
      <c r="H250" s="8">
        <v>21614.979999999996</v>
      </c>
      <c r="I250" s="8">
        <v>18793.13</v>
      </c>
      <c r="J250" s="8">
        <v>4053.81</v>
      </c>
      <c r="K250" s="8">
        <v>9090.68</v>
      </c>
      <c r="L250" s="9">
        <v>676616.08</v>
      </c>
    </row>
    <row r="251" spans="2:12" x14ac:dyDescent="0.25">
      <c r="B251" s="28">
        <v>43830</v>
      </c>
      <c r="C251" s="8">
        <v>386615.32</v>
      </c>
      <c r="D251" s="8">
        <v>148082.83000000005</v>
      </c>
      <c r="E251" s="8">
        <v>32604.499999999996</v>
      </c>
      <c r="F251" s="8">
        <v>1548.47</v>
      </c>
      <c r="G251" s="8">
        <v>359633.62000000011</v>
      </c>
      <c r="H251" s="8">
        <v>34889.5</v>
      </c>
      <c r="I251" s="8">
        <v>22336.6</v>
      </c>
      <c r="J251" s="8">
        <v>4940.2</v>
      </c>
      <c r="K251" s="8">
        <v>11172.400000000001</v>
      </c>
      <c r="L251" s="9">
        <v>1001823.4400000001</v>
      </c>
    </row>
    <row r="252" spans="2:12" x14ac:dyDescent="0.25">
      <c r="B252" s="28">
        <v>43861</v>
      </c>
      <c r="C252" s="8">
        <v>306565.15998653817</v>
      </c>
      <c r="D252" s="8">
        <v>86962.779984828245</v>
      </c>
      <c r="E252" s="8">
        <v>29088.759993453794</v>
      </c>
      <c r="F252" s="8">
        <v>930.65999984762811</v>
      </c>
      <c r="G252" s="8">
        <v>199220.91997579401</v>
      </c>
      <c r="H252" s="8">
        <v>20248.469995923246</v>
      </c>
      <c r="I252" s="8">
        <v>14467.749999145019</v>
      </c>
      <c r="J252" s="8">
        <v>3206.1899994911573</v>
      </c>
      <c r="K252" s="8">
        <v>8572.9499986628707</v>
      </c>
      <c r="L252" s="9">
        <f>SUM(C252:K252)</f>
        <v>669263.63993368426</v>
      </c>
    </row>
    <row r="253" spans="2:12" x14ac:dyDescent="0.25">
      <c r="B253" s="28">
        <v>43890</v>
      </c>
      <c r="C253" s="8">
        <v>317873.11179216614</v>
      </c>
      <c r="D253" s="8">
        <v>84779.769330975134</v>
      </c>
      <c r="E253" s="8">
        <v>28798.6143639291</v>
      </c>
      <c r="F253" s="8">
        <v>1243.8012845690234</v>
      </c>
      <c r="G253" s="8">
        <v>182746.62846370059</v>
      </c>
      <c r="H253" s="8">
        <v>18587.089945061125</v>
      </c>
      <c r="I253" s="8">
        <v>17053.937251216281</v>
      </c>
      <c r="J253" s="8">
        <v>3673.90136858714</v>
      </c>
      <c r="K253" s="8">
        <v>8866.3903085606598</v>
      </c>
      <c r="L253" s="9">
        <f t="shared" ref="L253:L262" si="4">SUM(C253:K253)</f>
        <v>663623.24410876515</v>
      </c>
    </row>
    <row r="254" spans="2:12" x14ac:dyDescent="0.25">
      <c r="B254" s="28">
        <v>43921</v>
      </c>
      <c r="C254" s="8">
        <v>226103.26069974975</v>
      </c>
      <c r="D254" s="8">
        <v>67812.969876221687</v>
      </c>
      <c r="E254" s="8">
        <v>24982.088543630409</v>
      </c>
      <c r="F254" s="8">
        <v>902.46196543002952</v>
      </c>
      <c r="G254" s="8">
        <v>141610.84045822054</v>
      </c>
      <c r="H254" s="8">
        <v>14385.360605901318</v>
      </c>
      <c r="I254" s="8">
        <v>14041.845258979825</v>
      </c>
      <c r="J254" s="8">
        <v>3609.5095370134559</v>
      </c>
      <c r="K254" s="8">
        <v>6125.2992635612673</v>
      </c>
      <c r="L254" s="9">
        <f t="shared" si="4"/>
        <v>499573.63620870828</v>
      </c>
    </row>
    <row r="255" spans="2:12" x14ac:dyDescent="0.25">
      <c r="B255" s="28">
        <v>43951</v>
      </c>
      <c r="C255" s="8">
        <v>125749.37000000001</v>
      </c>
      <c r="D255" s="8">
        <v>50577.36</v>
      </c>
      <c r="E255" s="8">
        <v>25626.42</v>
      </c>
      <c r="F255" s="8">
        <v>1618.46</v>
      </c>
      <c r="G255" s="8">
        <v>100537.7</v>
      </c>
      <c r="H255" s="8">
        <v>9832.3700000000008</v>
      </c>
      <c r="I255" s="8">
        <v>13341.56</v>
      </c>
      <c r="J255" s="8">
        <v>2948.48</v>
      </c>
      <c r="K255" s="8">
        <v>3374.37</v>
      </c>
      <c r="L255" s="9">
        <f t="shared" si="4"/>
        <v>333606.08999999997</v>
      </c>
    </row>
    <row r="256" spans="2:12" x14ac:dyDescent="0.25">
      <c r="B256" s="28">
        <v>43982</v>
      </c>
      <c r="C256" s="8">
        <v>236333.06000000003</v>
      </c>
      <c r="D256" s="8">
        <v>81013.16</v>
      </c>
      <c r="E256" s="8">
        <v>32663.160000000003</v>
      </c>
      <c r="F256" s="8">
        <v>854.81999999999994</v>
      </c>
      <c r="G256" s="8">
        <v>178417</v>
      </c>
      <c r="H256" s="8">
        <v>16695.939999999999</v>
      </c>
      <c r="I256" s="8">
        <v>18085.629999999997</v>
      </c>
      <c r="J256" s="8">
        <v>3580.41</v>
      </c>
      <c r="K256" s="8">
        <v>5353.98</v>
      </c>
      <c r="L256" s="9">
        <f t="shared" si="4"/>
        <v>572997.15999999992</v>
      </c>
    </row>
    <row r="257" spans="2:14" x14ac:dyDescent="0.25">
      <c r="B257" s="28">
        <v>44012</v>
      </c>
      <c r="C257" s="8">
        <v>312391.35310344829</v>
      </c>
      <c r="D257" s="8">
        <v>92907.066481933041</v>
      </c>
      <c r="E257" s="8">
        <v>31329.420000000002</v>
      </c>
      <c r="F257" s="8">
        <v>797.91000000000008</v>
      </c>
      <c r="G257" s="8">
        <v>221471.77844727694</v>
      </c>
      <c r="H257" s="8">
        <v>19205.45</v>
      </c>
      <c r="I257" s="8">
        <v>18550.61</v>
      </c>
      <c r="J257" s="8">
        <v>3611.9141309504976</v>
      </c>
      <c r="K257" s="8">
        <v>5902.882246350845</v>
      </c>
      <c r="L257" s="9">
        <f t="shared" si="4"/>
        <v>706168.38440995954</v>
      </c>
    </row>
    <row r="258" spans="2:14" x14ac:dyDescent="0.25">
      <c r="B258" s="28">
        <v>44043</v>
      </c>
      <c r="C258" s="8">
        <v>349292.7417432621</v>
      </c>
      <c r="D258" s="8">
        <v>101030.56301354601</v>
      </c>
      <c r="E258" s="8">
        <v>34902.292173622685</v>
      </c>
      <c r="F258" s="8">
        <v>1077.8085936142611</v>
      </c>
      <c r="G258" s="8">
        <v>235279.20470618547</v>
      </c>
      <c r="H258" s="8">
        <v>21286.36634970349</v>
      </c>
      <c r="I258" s="8">
        <v>19683.877815399148</v>
      </c>
      <c r="J258" s="8">
        <v>4620.1622160254947</v>
      </c>
      <c r="K258" s="8">
        <v>6834.4068434882483</v>
      </c>
      <c r="L258" s="9">
        <f t="shared" si="4"/>
        <v>774007.42345484695</v>
      </c>
    </row>
    <row r="259" spans="2:14" x14ac:dyDescent="0.25">
      <c r="B259" s="28">
        <v>44074</v>
      </c>
      <c r="C259" s="8">
        <v>331128.70253107033</v>
      </c>
      <c r="D259" s="8">
        <v>98318.699899663741</v>
      </c>
      <c r="E259" s="8">
        <v>33269.514135868281</v>
      </c>
      <c r="F259" s="8">
        <v>935.72074829454175</v>
      </c>
      <c r="G259" s="8">
        <v>222201.80592335691</v>
      </c>
      <c r="H259" s="8">
        <v>21084.616689900507</v>
      </c>
      <c r="I259" s="8">
        <v>19512.405693561766</v>
      </c>
      <c r="J259" s="8">
        <v>4019.1008498140591</v>
      </c>
      <c r="K259" s="8">
        <v>7756.1268373794319</v>
      </c>
      <c r="L259" s="9">
        <f t="shared" si="4"/>
        <v>738226.69330890954</v>
      </c>
    </row>
    <row r="260" spans="2:14" x14ac:dyDescent="0.25">
      <c r="B260" s="28">
        <v>44104</v>
      </c>
      <c r="C260" s="8">
        <v>366167.90219986869</v>
      </c>
      <c r="D260" s="8">
        <v>109539.48084797042</v>
      </c>
      <c r="E260" s="8">
        <v>34029.103829107131</v>
      </c>
      <c r="F260" s="8">
        <v>1120.2854291222322</v>
      </c>
      <c r="G260" s="8">
        <v>250892.38759952463</v>
      </c>
      <c r="H260" s="8">
        <v>24354.577455911844</v>
      </c>
      <c r="I260" s="8">
        <v>19628.011800432916</v>
      </c>
      <c r="J260" s="8">
        <v>4185.4983290080709</v>
      </c>
      <c r="K260" s="8">
        <v>10015.068188404457</v>
      </c>
      <c r="L260" s="9">
        <f t="shared" si="4"/>
        <v>819932.3156793504</v>
      </c>
    </row>
    <row r="261" spans="2:14" x14ac:dyDescent="0.25">
      <c r="B261" s="28">
        <v>44135</v>
      </c>
      <c r="C261" s="8">
        <v>352103.20556059998</v>
      </c>
      <c r="D261" s="8">
        <v>111049.96112557196</v>
      </c>
      <c r="E261" s="8">
        <v>34652.732292066401</v>
      </c>
      <c r="F261" s="8">
        <v>1033.8842911535846</v>
      </c>
      <c r="G261" s="8">
        <v>248475.61708337555</v>
      </c>
      <c r="H261" s="8">
        <v>24990.411676123662</v>
      </c>
      <c r="I261" s="8">
        <v>20230.834713118205</v>
      </c>
      <c r="J261" s="8">
        <v>4077.6195194553129</v>
      </c>
      <c r="K261" s="8">
        <v>9798.732490517712</v>
      </c>
      <c r="L261" s="9">
        <f t="shared" si="4"/>
        <v>806412.99875198223</v>
      </c>
    </row>
    <row r="262" spans="2:14" x14ac:dyDescent="0.25">
      <c r="B262" s="28">
        <v>44165</v>
      </c>
      <c r="C262" s="8">
        <v>318037.6671966791</v>
      </c>
      <c r="D262" s="8">
        <v>111414.89170582162</v>
      </c>
      <c r="E262" s="8">
        <v>32007.961241785397</v>
      </c>
      <c r="F262" s="8">
        <v>902.00124104838733</v>
      </c>
      <c r="G262" s="8">
        <v>239676.77141050147</v>
      </c>
      <c r="H262" s="8">
        <v>23782.725385944075</v>
      </c>
      <c r="I262" s="8">
        <v>19076.070489557736</v>
      </c>
      <c r="J262" s="8">
        <v>3961.9032026191089</v>
      </c>
      <c r="K262" s="8">
        <v>9324.6231052828498</v>
      </c>
      <c r="L262" s="9">
        <f t="shared" si="4"/>
        <v>758184.61497923976</v>
      </c>
    </row>
    <row r="263" spans="2:14" x14ac:dyDescent="0.25">
      <c r="B263" s="28">
        <v>44196</v>
      </c>
      <c r="C263" s="8">
        <v>422266.98046662775</v>
      </c>
      <c r="D263" s="8">
        <v>157875.16382418305</v>
      </c>
      <c r="E263" s="8">
        <v>34392.058170814671</v>
      </c>
      <c r="F263" s="8">
        <v>1517.8135243926426</v>
      </c>
      <c r="G263" s="8">
        <v>373751.60747614288</v>
      </c>
      <c r="H263" s="8">
        <v>36850.869943964935</v>
      </c>
      <c r="I263" s="8">
        <v>22453.341139977299</v>
      </c>
      <c r="J263" s="8">
        <v>5168.2327022079644</v>
      </c>
      <c r="K263" s="8">
        <v>11045.150596171889</v>
      </c>
      <c r="L263" s="9">
        <f t="shared" ref="L263:L266" si="5">SUM(C263:K263)</f>
        <v>1065321.2178444832</v>
      </c>
    </row>
    <row r="264" spans="2:14" x14ac:dyDescent="0.25">
      <c r="B264" s="28">
        <v>44227</v>
      </c>
      <c r="C264" s="8">
        <v>318303.22508261987</v>
      </c>
      <c r="D264" s="8">
        <v>89810.241650366675</v>
      </c>
      <c r="E264" s="8">
        <v>29010.498446520152</v>
      </c>
      <c r="F264" s="8">
        <v>830.38556248417694</v>
      </c>
      <c r="G264" s="8">
        <v>197541.63020365988</v>
      </c>
      <c r="H264" s="8">
        <v>20379.252307820021</v>
      </c>
      <c r="I264" s="8">
        <v>14709.446523250188</v>
      </c>
      <c r="J264" s="8">
        <v>2859.3704667446218</v>
      </c>
      <c r="K264" s="8">
        <v>6942.9258576880802</v>
      </c>
      <c r="L264" s="9">
        <f t="shared" si="5"/>
        <v>680386.97610115365</v>
      </c>
      <c r="M264" s="29"/>
      <c r="N264" s="30"/>
    </row>
    <row r="265" spans="2:14" x14ac:dyDescent="0.25">
      <c r="B265" s="28">
        <v>44255</v>
      </c>
      <c r="C265" s="8">
        <v>348298.19516516704</v>
      </c>
      <c r="D265" s="8">
        <v>93796.884885655003</v>
      </c>
      <c r="E265" s="8">
        <v>30497.580674954737</v>
      </c>
      <c r="F265" s="8">
        <v>1138.0151889916824</v>
      </c>
      <c r="G265" s="8">
        <v>199010.59066390799</v>
      </c>
      <c r="H265" s="8">
        <v>20226.002055892706</v>
      </c>
      <c r="I265" s="8">
        <v>17575.911912052667</v>
      </c>
      <c r="J265" s="8">
        <v>3677.6365636425012</v>
      </c>
      <c r="K265" s="8">
        <v>9040.0556468323375</v>
      </c>
      <c r="L265" s="9">
        <f t="shared" si="5"/>
        <v>723260.87275709666</v>
      </c>
      <c r="M265" s="29"/>
      <c r="N265" s="30"/>
    </row>
    <row r="266" spans="2:14" x14ac:dyDescent="0.25">
      <c r="B266" s="28">
        <v>44286</v>
      </c>
      <c r="C266" s="8">
        <v>321364.74114017613</v>
      </c>
      <c r="D266" s="8">
        <v>91346.521783946577</v>
      </c>
      <c r="E266" s="8">
        <v>30628.601611476934</v>
      </c>
      <c r="F266" s="8">
        <v>1252.6153902169672</v>
      </c>
      <c r="G266" s="8">
        <v>189804.48577077725</v>
      </c>
      <c r="H266" s="8">
        <v>19321.391965986651</v>
      </c>
      <c r="I266" s="8">
        <v>16523.81210081105</v>
      </c>
      <c r="J266" s="8">
        <v>3689.284896749512</v>
      </c>
      <c r="K266" s="8">
        <v>7401.6954625292201</v>
      </c>
      <c r="L266" s="9">
        <f t="shared" si="5"/>
        <v>681333.15012267034</v>
      </c>
      <c r="M266" s="29"/>
      <c r="N266" s="30"/>
    </row>
    <row r="267" spans="2:14" x14ac:dyDescent="0.25">
      <c r="B267" s="28">
        <v>44316</v>
      </c>
      <c r="C267" s="8">
        <v>214733.34</v>
      </c>
      <c r="D267" s="8">
        <v>63583.679999999993</v>
      </c>
      <c r="E267" s="8">
        <v>28284.17</v>
      </c>
      <c r="F267" s="8">
        <v>1831.7799999999997</v>
      </c>
      <c r="G267" s="8">
        <v>115756.17000000001</v>
      </c>
      <c r="H267" s="8">
        <v>11682.2</v>
      </c>
      <c r="I267" s="8">
        <v>13558.95</v>
      </c>
      <c r="J267" s="8">
        <v>2763.8500000000004</v>
      </c>
      <c r="K267" s="8">
        <v>4166.7699999999995</v>
      </c>
      <c r="L267" s="9">
        <f>SUM(C267:K267)</f>
        <v>456360.91000000003</v>
      </c>
      <c r="M267" s="29"/>
      <c r="N267" s="30"/>
    </row>
    <row r="268" spans="2:14" x14ac:dyDescent="0.25">
      <c r="B268" s="28">
        <v>44347</v>
      </c>
      <c r="C268" s="8">
        <v>227486.30000000005</v>
      </c>
      <c r="D268" s="8">
        <v>78745.48</v>
      </c>
      <c r="E268" s="8">
        <v>30841.960000000003</v>
      </c>
      <c r="F268" s="8">
        <v>870.77</v>
      </c>
      <c r="G268" s="8">
        <v>164439.43</v>
      </c>
      <c r="H268" s="8">
        <v>15747.96</v>
      </c>
      <c r="I268" s="8">
        <v>17599.719999999998</v>
      </c>
      <c r="J268" s="8">
        <v>3368.0699999999997</v>
      </c>
      <c r="K268" s="8">
        <v>5324.91</v>
      </c>
      <c r="L268" s="9">
        <f t="shared" ref="L268:L275" si="6">SUM(C268:K268)</f>
        <v>544424.60000000009</v>
      </c>
      <c r="M268" s="29"/>
      <c r="N268" s="30"/>
    </row>
    <row r="269" spans="2:14" x14ac:dyDescent="0.25">
      <c r="B269" s="28">
        <v>44377</v>
      </c>
      <c r="C269" s="8">
        <v>315360.68000000005</v>
      </c>
      <c r="D269" s="8">
        <v>101776.11</v>
      </c>
      <c r="E269" s="8">
        <v>34191.910000000003</v>
      </c>
      <c r="F269" s="8">
        <v>892.07999999999993</v>
      </c>
      <c r="G269" s="8">
        <v>230819.69000000003</v>
      </c>
      <c r="H269" s="8">
        <v>20398.439999999999</v>
      </c>
      <c r="I269" s="8">
        <v>19110.3</v>
      </c>
      <c r="J269" s="8">
        <v>3492.54</v>
      </c>
      <c r="K269" s="8">
        <v>6662.75</v>
      </c>
      <c r="L269" s="9">
        <f t="shared" si="6"/>
        <v>732704.50000000012</v>
      </c>
      <c r="M269" s="29"/>
      <c r="N269" s="30"/>
    </row>
    <row r="270" spans="2:14" x14ac:dyDescent="0.25">
      <c r="B270" s="28">
        <v>44408</v>
      </c>
      <c r="C270" s="8">
        <v>376305.07125914865</v>
      </c>
      <c r="D270" s="8">
        <v>105906.65292994468</v>
      </c>
      <c r="E270" s="8">
        <v>35068.206659157346</v>
      </c>
      <c r="F270" s="8">
        <v>950.40125618540526</v>
      </c>
      <c r="G270" s="8">
        <v>242542.93838912403</v>
      </c>
      <c r="H270" s="8">
        <v>21909.628637434471</v>
      </c>
      <c r="I270" s="8">
        <v>20596.399115682441</v>
      </c>
      <c r="J270" s="8">
        <v>4368.5354809392302</v>
      </c>
      <c r="K270" s="8">
        <v>8158.6710186801874</v>
      </c>
      <c r="L270" s="9">
        <f t="shared" si="6"/>
        <v>815806.50474629644</v>
      </c>
    </row>
    <row r="271" spans="2:14" x14ac:dyDescent="0.25">
      <c r="B271" s="28">
        <v>44439</v>
      </c>
      <c r="C271" s="8">
        <v>363990.86724152369</v>
      </c>
      <c r="D271" s="8">
        <v>106520.09415916327</v>
      </c>
      <c r="E271" s="8">
        <v>34926.695465470621</v>
      </c>
      <c r="F271" s="8">
        <v>849.07332141910626</v>
      </c>
      <c r="G271" s="8">
        <v>230459.70822142411</v>
      </c>
      <c r="H271" s="8">
        <v>23008.88004271291</v>
      </c>
      <c r="I271" s="8">
        <v>20364.620193277759</v>
      </c>
      <c r="J271" s="8">
        <v>4009.3419554662551</v>
      </c>
      <c r="K271" s="8">
        <v>9342.1987649284238</v>
      </c>
      <c r="L271" s="9">
        <f t="shared" si="6"/>
        <v>793471.47936538619</v>
      </c>
    </row>
    <row r="272" spans="2:14" x14ac:dyDescent="0.25">
      <c r="B272" s="28">
        <v>44469</v>
      </c>
      <c r="C272" s="8">
        <v>370720.43393391906</v>
      </c>
      <c r="D272" s="8">
        <v>113688.75557342485</v>
      </c>
      <c r="E272" s="8">
        <v>35274.359732283461</v>
      </c>
      <c r="F272" s="8">
        <v>848.69703121240855</v>
      </c>
      <c r="G272" s="8">
        <v>245135.35498437035</v>
      </c>
      <c r="H272" s="8">
        <v>24782.070359542864</v>
      </c>
      <c r="I272" s="8">
        <v>20492.684239198126</v>
      </c>
      <c r="J272" s="8">
        <v>4003.9218980848805</v>
      </c>
      <c r="K272" s="8">
        <v>10718.879741486813</v>
      </c>
      <c r="L272" s="9">
        <f t="shared" si="6"/>
        <v>825665.15749352286</v>
      </c>
    </row>
    <row r="273" spans="2:12" x14ac:dyDescent="0.25">
      <c r="B273" s="28">
        <v>44500</v>
      </c>
      <c r="C273" s="8">
        <v>354283.62483795651</v>
      </c>
      <c r="D273" s="8">
        <v>118259.87223855979</v>
      </c>
      <c r="E273" s="8">
        <v>34971.725305490756</v>
      </c>
      <c r="F273" s="8">
        <v>956.25890988919105</v>
      </c>
      <c r="G273" s="8">
        <v>250640.09496058722</v>
      </c>
      <c r="H273" s="8">
        <v>25782.87669172508</v>
      </c>
      <c r="I273" s="8">
        <v>20363.522414943716</v>
      </c>
      <c r="J273" s="8">
        <v>3556.8496848818158</v>
      </c>
      <c r="K273" s="8">
        <v>9946.8614076399354</v>
      </c>
      <c r="L273" s="9">
        <f t="shared" si="6"/>
        <v>818761.68645167409</v>
      </c>
    </row>
    <row r="274" spans="2:12" x14ac:dyDescent="0.25">
      <c r="B274" s="28">
        <v>44530</v>
      </c>
      <c r="C274" s="8">
        <v>344402.74458820914</v>
      </c>
      <c r="D274" s="8">
        <v>120647.32005368535</v>
      </c>
      <c r="E274" s="8">
        <v>36065.69104612861</v>
      </c>
      <c r="F274" s="8">
        <v>1141.9248241088098</v>
      </c>
      <c r="G274" s="8">
        <v>247071.3001597824</v>
      </c>
      <c r="H274" s="8">
        <v>25250.726545123165</v>
      </c>
      <c r="I274" s="8">
        <v>19821.983501388415</v>
      </c>
      <c r="J274" s="8">
        <v>3963.0532935871679</v>
      </c>
      <c r="K274" s="8">
        <v>10082.777663033256</v>
      </c>
      <c r="L274" s="9">
        <f t="shared" si="6"/>
        <v>808447.5216750463</v>
      </c>
    </row>
    <row r="275" spans="2:12" x14ac:dyDescent="0.25">
      <c r="B275" s="28">
        <v>44561</v>
      </c>
      <c r="C275" s="8">
        <v>449625.3055244814</v>
      </c>
      <c r="D275" s="8">
        <v>168727.72273645591</v>
      </c>
      <c r="E275" s="8">
        <v>36603.482086063108</v>
      </c>
      <c r="F275" s="8">
        <v>1147.2164162895683</v>
      </c>
      <c r="G275" s="8">
        <v>390148.31497330416</v>
      </c>
      <c r="H275" s="8">
        <v>39373.335424371988</v>
      </c>
      <c r="I275" s="8">
        <v>22363.52403081458</v>
      </c>
      <c r="J275" s="8">
        <v>4641.8953829068168</v>
      </c>
      <c r="K275" s="8">
        <v>11641.244780780587</v>
      </c>
      <c r="L275" s="9">
        <f t="shared" si="6"/>
        <v>1124272.0413554681</v>
      </c>
    </row>
    <row r="276" spans="2:12" x14ac:dyDescent="0.25">
      <c r="B276" s="28">
        <v>44592</v>
      </c>
      <c r="C276" s="8">
        <v>335229.45</v>
      </c>
      <c r="D276" s="8">
        <v>96132.26999999996</v>
      </c>
      <c r="E276" s="8">
        <v>29939.770000000004</v>
      </c>
      <c r="F276" s="8">
        <v>739.54</v>
      </c>
      <c r="G276" s="8">
        <v>206969.02999999991</v>
      </c>
      <c r="H276" s="8">
        <v>21620.730000000003</v>
      </c>
      <c r="I276" s="8">
        <v>14190.269999999999</v>
      </c>
      <c r="J276" s="8">
        <v>3029.58</v>
      </c>
      <c r="K276" s="8">
        <v>7894.69</v>
      </c>
      <c r="L276" s="9">
        <f>SUM(C276:K276)</f>
        <v>715745.32999999973</v>
      </c>
    </row>
    <row r="277" spans="2:12" x14ac:dyDescent="0.25">
      <c r="B277" s="28">
        <v>44620</v>
      </c>
      <c r="C277" s="8">
        <v>367558.98</v>
      </c>
      <c r="D277" s="8">
        <v>98423.469999999972</v>
      </c>
      <c r="E277" s="8">
        <v>32627.159999999996</v>
      </c>
      <c r="F277" s="8">
        <v>1089.97</v>
      </c>
      <c r="G277" s="8">
        <v>202179.78999999998</v>
      </c>
      <c r="H277" s="8">
        <v>21123.999999999993</v>
      </c>
      <c r="I277" s="8">
        <v>17008.579999999998</v>
      </c>
      <c r="J277" s="8">
        <v>3291.0399999999995</v>
      </c>
      <c r="K277" s="8">
        <v>9484.11</v>
      </c>
      <c r="L277" s="9">
        <f t="shared" ref="L277:L280" si="7">SUM(C277:K277)</f>
        <v>752787.09999999986</v>
      </c>
    </row>
    <row r="278" spans="2:12" x14ac:dyDescent="0.25">
      <c r="B278" s="28">
        <v>44651</v>
      </c>
      <c r="C278" s="8">
        <v>355749.08999999997</v>
      </c>
      <c r="D278" s="8">
        <v>98252.849999999977</v>
      </c>
      <c r="E278" s="8">
        <v>32572.91</v>
      </c>
      <c r="F278" s="8">
        <v>965.56</v>
      </c>
      <c r="G278" s="8">
        <v>198226.4</v>
      </c>
      <c r="H278" s="8">
        <v>20346.2</v>
      </c>
      <c r="I278" s="8">
        <v>16115.82</v>
      </c>
      <c r="J278" s="8">
        <v>3673.48</v>
      </c>
      <c r="K278" s="8">
        <v>7903.7</v>
      </c>
      <c r="L278" s="9">
        <f t="shared" si="7"/>
        <v>733806.00999999978</v>
      </c>
    </row>
    <row r="279" spans="2:12" x14ac:dyDescent="0.25">
      <c r="B279" s="28">
        <v>44681</v>
      </c>
      <c r="C279" s="8">
        <v>267908.72000000003</v>
      </c>
      <c r="D279" s="8">
        <v>75764.829999999958</v>
      </c>
      <c r="E279" s="8">
        <v>28749.499999999985</v>
      </c>
      <c r="F279" s="8">
        <v>1024.52</v>
      </c>
      <c r="G279" s="8">
        <v>141774.14999999991</v>
      </c>
      <c r="H279" s="8">
        <v>14501.140000000001</v>
      </c>
      <c r="I279" s="8">
        <v>13612</v>
      </c>
      <c r="J279" s="8">
        <v>2913.0299999999993</v>
      </c>
      <c r="K279" s="8">
        <v>4719.0300000000007</v>
      </c>
      <c r="L279" s="9">
        <f>SUM(C279:K279)</f>
        <v>550966.91999999993</v>
      </c>
    </row>
    <row r="280" spans="2:12" x14ac:dyDescent="0.25">
      <c r="B280" s="28">
        <v>44712</v>
      </c>
      <c r="C280" s="8">
        <v>287000.82</v>
      </c>
      <c r="D280" s="8">
        <v>90111.379999999946</v>
      </c>
      <c r="E280" s="8">
        <v>35536.469999999987</v>
      </c>
      <c r="F280" s="8">
        <v>1837.15</v>
      </c>
      <c r="G280" s="8">
        <v>173593.38999999993</v>
      </c>
      <c r="H280" s="8">
        <v>17463.980000000003</v>
      </c>
      <c r="I280" s="8">
        <v>17238.310000000001</v>
      </c>
      <c r="J280" s="8">
        <v>3499.89</v>
      </c>
      <c r="K280" s="8">
        <v>5845.46</v>
      </c>
      <c r="L280" s="9">
        <f t="shared" si="7"/>
        <v>632126.84999999986</v>
      </c>
    </row>
    <row r="281" spans="2:12" x14ac:dyDescent="0.25">
      <c r="B281" s="28">
        <v>44742</v>
      </c>
      <c r="C281" s="8">
        <v>321721.94</v>
      </c>
      <c r="D281" s="8">
        <v>103857.69999999995</v>
      </c>
      <c r="E281" s="8">
        <v>35259.179999999986</v>
      </c>
      <c r="F281" s="8">
        <v>999.29</v>
      </c>
      <c r="G281" s="8">
        <v>223468.95999999996</v>
      </c>
      <c r="H281" s="8">
        <v>20305.450000000004</v>
      </c>
      <c r="I281" s="8">
        <v>18125.04</v>
      </c>
      <c r="J281" s="8">
        <v>3545.7</v>
      </c>
      <c r="K281" s="8">
        <v>6833.08</v>
      </c>
      <c r="L281" s="9">
        <v>734116.33999999973</v>
      </c>
    </row>
    <row r="282" spans="2:12" x14ac:dyDescent="0.25">
      <c r="B282" s="28">
        <v>44773</v>
      </c>
      <c r="C282" s="8">
        <v>364366.41</v>
      </c>
      <c r="D282" s="8">
        <v>112073.36999999991</v>
      </c>
      <c r="E282" s="8">
        <v>36245.45999999997</v>
      </c>
      <c r="F282" s="8">
        <v>1067.9699999999998</v>
      </c>
      <c r="G282" s="8">
        <v>241288.77999999982</v>
      </c>
      <c r="H282" s="8">
        <v>22556.090000000007</v>
      </c>
      <c r="I282" s="8">
        <v>19031.280000000002</v>
      </c>
      <c r="J282" s="8">
        <v>4325.8200000000006</v>
      </c>
      <c r="K282" s="8">
        <v>8242.11</v>
      </c>
      <c r="L282" s="9">
        <v>809197.28999999957</v>
      </c>
    </row>
    <row r="283" spans="2:12" x14ac:dyDescent="0.25">
      <c r="B283" s="28">
        <v>44804</v>
      </c>
      <c r="C283" s="8">
        <v>384798.30000000005</v>
      </c>
      <c r="D283" s="8">
        <v>116791.56000000001</v>
      </c>
      <c r="E283" s="8">
        <v>38124.339999999997</v>
      </c>
      <c r="F283" s="8">
        <v>857.21</v>
      </c>
      <c r="G283" s="8">
        <v>237211.96999999997</v>
      </c>
      <c r="H283" s="8">
        <v>24201.77</v>
      </c>
      <c r="I283" s="8">
        <v>19363.289999999997</v>
      </c>
      <c r="J283" s="8">
        <v>3732.92</v>
      </c>
      <c r="K283" s="8">
        <v>9574.2200000000012</v>
      </c>
      <c r="L283" s="9">
        <v>834655.58000000007</v>
      </c>
    </row>
    <row r="284" spans="2:12" x14ac:dyDescent="0.25">
      <c r="B284" s="28">
        <v>44834</v>
      </c>
      <c r="C284" s="8">
        <v>353316.84</v>
      </c>
      <c r="D284" s="8">
        <v>117667.53999999998</v>
      </c>
      <c r="E284" s="8">
        <v>36030.300000000003</v>
      </c>
      <c r="F284" s="8">
        <v>746</v>
      </c>
      <c r="G284" s="8">
        <v>237971.38000000006</v>
      </c>
      <c r="H284" s="8">
        <v>24913.97</v>
      </c>
      <c r="I284" s="8">
        <v>18529.04</v>
      </c>
      <c r="J284" s="8">
        <v>3722.12</v>
      </c>
      <c r="K284" s="8">
        <v>11137.25</v>
      </c>
      <c r="L284" s="9">
        <v>804034.44000000006</v>
      </c>
    </row>
    <row r="285" spans="2:12" x14ac:dyDescent="0.25">
      <c r="B285" s="28">
        <v>44865</v>
      </c>
      <c r="C285" s="8">
        <v>310388.87</v>
      </c>
      <c r="D285" s="8">
        <v>119113.29000000001</v>
      </c>
      <c r="E285" s="8">
        <v>34898.07</v>
      </c>
      <c r="F285" s="8">
        <v>782.25</v>
      </c>
      <c r="G285" s="8">
        <v>240377.64</v>
      </c>
      <c r="H285" s="8">
        <v>24972.48</v>
      </c>
      <c r="I285" s="8">
        <v>18163.669999999998</v>
      </c>
      <c r="J285" s="8">
        <v>3261.66</v>
      </c>
      <c r="K285" s="8">
        <v>11004.07</v>
      </c>
      <c r="L285" s="9">
        <v>762962.00000000012</v>
      </c>
    </row>
    <row r="286" spans="2:12" x14ac:dyDescent="0.25">
      <c r="B286" s="28">
        <v>44895</v>
      </c>
      <c r="C286" s="8">
        <v>278707.23</v>
      </c>
      <c r="D286" s="8">
        <v>121624.56999999999</v>
      </c>
      <c r="E286" s="8">
        <v>35357.979999999996</v>
      </c>
      <c r="F286" s="8">
        <v>882</v>
      </c>
      <c r="G286" s="8">
        <v>235897.52</v>
      </c>
      <c r="H286" s="8">
        <v>25941.749999999996</v>
      </c>
      <c r="I286" s="8">
        <v>17589.309999999998</v>
      </c>
      <c r="J286" s="8">
        <v>3675.94</v>
      </c>
      <c r="K286" s="8">
        <v>10649.380000000001</v>
      </c>
      <c r="L286" s="9">
        <f>SUM(C286:K286)</f>
        <v>730325.67999999982</v>
      </c>
    </row>
    <row r="287" spans="2:12" x14ac:dyDescent="0.25">
      <c r="B287" s="28">
        <v>44926</v>
      </c>
      <c r="C287" s="8">
        <v>619906.37</v>
      </c>
      <c r="D287" s="8">
        <v>171795.12</v>
      </c>
      <c r="E287" s="8">
        <v>35962.26</v>
      </c>
      <c r="F287" s="8">
        <v>1177.3499999999999</v>
      </c>
      <c r="G287" s="8">
        <v>383699.33</v>
      </c>
      <c r="H287" s="8">
        <v>39497.040000000001</v>
      </c>
      <c r="I287" s="8">
        <v>21895.360000000001</v>
      </c>
      <c r="J287" s="8">
        <v>4779.78</v>
      </c>
      <c r="K287" s="8">
        <v>13608.56</v>
      </c>
      <c r="L287" s="9">
        <f>SUM(C287:K287)</f>
        <v>1292321.1700000002</v>
      </c>
    </row>
    <row r="288" spans="2:12" x14ac:dyDescent="0.25">
      <c r="B288" s="28">
        <v>44957</v>
      </c>
      <c r="C288" s="8">
        <v>471875.83999999997</v>
      </c>
      <c r="D288" s="8">
        <v>105957.32999999999</v>
      </c>
      <c r="E288" s="8">
        <v>33414.21</v>
      </c>
      <c r="F288" s="8">
        <v>730.3</v>
      </c>
      <c r="G288" s="8">
        <v>215746.78999999998</v>
      </c>
      <c r="H288" s="8">
        <v>24271.239999999998</v>
      </c>
      <c r="I288" s="8">
        <v>14819.04</v>
      </c>
      <c r="J288" s="8">
        <v>3148.62</v>
      </c>
      <c r="K288" s="8">
        <v>11328.08</v>
      </c>
      <c r="L288" s="31">
        <f>SUM(C288:K288)</f>
        <v>881291.45</v>
      </c>
    </row>
    <row r="289" spans="2:13" x14ac:dyDescent="0.25">
      <c r="B289" s="28">
        <v>44985</v>
      </c>
      <c r="C289" s="8">
        <v>401835.31000000006</v>
      </c>
      <c r="D289" s="8">
        <v>97986.87999999999</v>
      </c>
      <c r="E289" s="8">
        <v>32606.400000000001</v>
      </c>
      <c r="F289" s="8">
        <v>909.98</v>
      </c>
      <c r="G289" s="8">
        <v>191901.53</v>
      </c>
      <c r="H289" s="8">
        <v>21320.79</v>
      </c>
      <c r="I289" s="8">
        <v>15699.12</v>
      </c>
      <c r="J289" s="8">
        <v>3087.96</v>
      </c>
      <c r="K289" s="8">
        <v>11167</v>
      </c>
      <c r="L289" s="9">
        <f>SUM(C289:K289)</f>
        <v>776514.97000000009</v>
      </c>
    </row>
    <row r="290" spans="2:13" x14ac:dyDescent="0.25">
      <c r="B290" s="28">
        <v>45016</v>
      </c>
      <c r="C290" s="8">
        <v>408053.63999999996</v>
      </c>
      <c r="D290" s="8">
        <v>107975.9</v>
      </c>
      <c r="E290" s="8">
        <v>34631.78</v>
      </c>
      <c r="F290" s="8">
        <v>1268.06</v>
      </c>
      <c r="G290" s="8">
        <v>206961.24000000002</v>
      </c>
      <c r="H290" s="8">
        <v>22067.3</v>
      </c>
      <c r="I290" s="8">
        <v>16209.06</v>
      </c>
      <c r="J290" s="8">
        <v>3499.25</v>
      </c>
      <c r="K290" s="8">
        <v>10387.419999999998</v>
      </c>
      <c r="L290" s="9">
        <f t="shared" ref="L290:L296" si="8">SUM(C290:K290)</f>
        <v>811053.65000000014</v>
      </c>
    </row>
    <row r="291" spans="2:13" x14ac:dyDescent="0.25">
      <c r="B291" s="28">
        <v>45046</v>
      </c>
      <c r="C291" s="8">
        <v>305578.07000000007</v>
      </c>
      <c r="D291" s="8">
        <v>81552.67</v>
      </c>
      <c r="E291" s="8">
        <v>28479.040000000001</v>
      </c>
      <c r="F291" s="8">
        <v>901.25</v>
      </c>
      <c r="G291" s="8">
        <v>149390.40999999997</v>
      </c>
      <c r="H291" s="8">
        <v>15838.93</v>
      </c>
      <c r="I291" s="8">
        <v>13026.970000000001</v>
      </c>
      <c r="J291" s="8">
        <v>2825.59</v>
      </c>
      <c r="K291" s="8">
        <v>6202.9400000000005</v>
      </c>
      <c r="L291" s="9">
        <f t="shared" si="8"/>
        <v>603795.86999999988</v>
      </c>
    </row>
    <row r="292" spans="2:13" x14ac:dyDescent="0.25">
      <c r="B292" s="28">
        <v>45077</v>
      </c>
      <c r="C292" s="8">
        <v>333294.64</v>
      </c>
      <c r="D292" s="8">
        <v>94453.82</v>
      </c>
      <c r="E292" s="8">
        <v>35406.15</v>
      </c>
      <c r="F292" s="8">
        <v>979.90000000000009</v>
      </c>
      <c r="G292" s="8">
        <v>174155.23</v>
      </c>
      <c r="H292" s="8">
        <v>18473.23</v>
      </c>
      <c r="I292" s="8">
        <v>16656.659999999996</v>
      </c>
      <c r="J292" s="8">
        <v>3355.88</v>
      </c>
      <c r="K292" s="8">
        <v>7718.96</v>
      </c>
      <c r="L292" s="9">
        <f t="shared" si="8"/>
        <v>684494.47000000009</v>
      </c>
    </row>
    <row r="293" spans="2:13" x14ac:dyDescent="0.25">
      <c r="B293" s="28">
        <v>45107</v>
      </c>
      <c r="C293" s="8">
        <v>347141.33</v>
      </c>
      <c r="D293" s="8">
        <v>106171.57999999999</v>
      </c>
      <c r="E293" s="8">
        <v>36222.770000000004</v>
      </c>
      <c r="F293" s="8">
        <v>986.94</v>
      </c>
      <c r="G293" s="8">
        <v>214356.19</v>
      </c>
      <c r="H293" s="8">
        <v>20519.469999999998</v>
      </c>
      <c r="I293" s="8">
        <v>16886.759999999998</v>
      </c>
      <c r="J293" s="8">
        <v>3572.3</v>
      </c>
      <c r="K293" s="8">
        <v>8264.4</v>
      </c>
      <c r="L293" s="9">
        <f t="shared" si="8"/>
        <v>754121.74000000011</v>
      </c>
    </row>
    <row r="294" spans="2:13" x14ac:dyDescent="0.25">
      <c r="B294" s="28">
        <v>45138</v>
      </c>
      <c r="C294" s="8">
        <v>377688.05</v>
      </c>
      <c r="D294" s="8">
        <v>112226.62000000001</v>
      </c>
      <c r="E294" s="8">
        <v>35853.25</v>
      </c>
      <c r="F294" s="8">
        <v>876.18000000000006</v>
      </c>
      <c r="G294" s="8">
        <v>228745.81</v>
      </c>
      <c r="H294" s="8">
        <v>22083.81</v>
      </c>
      <c r="I294" s="8">
        <v>17376.86</v>
      </c>
      <c r="J294" s="8">
        <v>3735.57</v>
      </c>
      <c r="K294" s="8">
        <v>9902.68</v>
      </c>
      <c r="L294" s="9">
        <f t="shared" si="8"/>
        <v>808488.83</v>
      </c>
    </row>
    <row r="295" spans="2:13" x14ac:dyDescent="0.25">
      <c r="B295" s="28">
        <v>45169</v>
      </c>
      <c r="C295" s="8">
        <v>384107.45000000007</v>
      </c>
      <c r="D295" s="8">
        <v>114812.98999999999</v>
      </c>
      <c r="E295" s="8">
        <v>37701.710000000006</v>
      </c>
      <c r="F295" s="8">
        <v>870.29</v>
      </c>
      <c r="G295" s="8">
        <v>225266.23</v>
      </c>
      <c r="H295" s="8">
        <v>24129.24</v>
      </c>
      <c r="I295" s="8">
        <v>17740.57</v>
      </c>
      <c r="J295" s="8">
        <v>3720.1499999999996</v>
      </c>
      <c r="K295" s="8">
        <v>11507.38</v>
      </c>
      <c r="L295" s="9">
        <f t="shared" si="8"/>
        <v>819856.01</v>
      </c>
    </row>
    <row r="296" spans="2:13" x14ac:dyDescent="0.25">
      <c r="B296" s="28">
        <v>45199</v>
      </c>
      <c r="C296" s="8">
        <v>375809.07</v>
      </c>
      <c r="D296" s="8">
        <v>122910.73</v>
      </c>
      <c r="E296" s="8">
        <v>36242.479999999996</v>
      </c>
      <c r="F296" s="8">
        <v>1170.8499999999999</v>
      </c>
      <c r="G296" s="8">
        <v>231400.06000000006</v>
      </c>
      <c r="H296" s="8">
        <v>24903.700000000004</v>
      </c>
      <c r="I296" s="8">
        <v>16854.82</v>
      </c>
      <c r="J296" s="8">
        <v>3277.6700000000005</v>
      </c>
      <c r="K296" s="8">
        <v>12288.78</v>
      </c>
      <c r="L296" s="9">
        <f t="shared" si="8"/>
        <v>824858.16</v>
      </c>
    </row>
    <row r="297" spans="2:13" x14ac:dyDescent="0.25">
      <c r="B297" s="28">
        <v>45230</v>
      </c>
      <c r="C297" s="8">
        <v>343875.29000000004</v>
      </c>
      <c r="D297" s="8">
        <v>119303.23000000001</v>
      </c>
      <c r="E297" s="8">
        <v>35159.07</v>
      </c>
      <c r="F297" s="8">
        <v>971.68000000000006</v>
      </c>
      <c r="G297" s="8">
        <v>229864.00999999998</v>
      </c>
      <c r="H297" s="8">
        <v>25471.339999999997</v>
      </c>
      <c r="I297" s="8">
        <v>16171.82</v>
      </c>
      <c r="J297" s="8">
        <v>3034.8999999999996</v>
      </c>
      <c r="K297" s="8">
        <v>11916.46</v>
      </c>
      <c r="L297" s="9">
        <v>785767.79999999993</v>
      </c>
    </row>
    <row r="298" spans="2:13" x14ac:dyDescent="0.25">
      <c r="B298" s="28">
        <v>45260</v>
      </c>
      <c r="C298" s="8">
        <v>327393.87</v>
      </c>
      <c r="D298" s="8">
        <v>127089.57999999999</v>
      </c>
      <c r="E298" s="8">
        <v>37060.120000000003</v>
      </c>
      <c r="F298" s="8">
        <v>1042</v>
      </c>
      <c r="G298" s="8">
        <v>236215.62</v>
      </c>
      <c r="H298" s="8">
        <v>27338.83</v>
      </c>
      <c r="I298" s="8">
        <v>16965.859999999997</v>
      </c>
      <c r="J298" s="8">
        <v>3933.72</v>
      </c>
      <c r="K298" s="8">
        <v>12398.869999999999</v>
      </c>
      <c r="L298" s="9">
        <v>789438.46999999986</v>
      </c>
    </row>
    <row r="299" spans="2:13" x14ac:dyDescent="0.25">
      <c r="B299" s="28">
        <v>45291</v>
      </c>
      <c r="C299" s="8">
        <v>504457.81999999983</v>
      </c>
      <c r="D299" s="8">
        <v>179104.82000000033</v>
      </c>
      <c r="E299" s="8">
        <v>35984.080000000002</v>
      </c>
      <c r="F299" s="8">
        <v>1075.56</v>
      </c>
      <c r="G299" s="8">
        <v>382419.37000000052</v>
      </c>
      <c r="H299" s="8">
        <v>41083.349999999984</v>
      </c>
      <c r="I299" s="8">
        <v>19564.169999999998</v>
      </c>
      <c r="J299" s="8">
        <v>4349.91</v>
      </c>
      <c r="K299" s="8">
        <v>14225.089999999997</v>
      </c>
      <c r="L299" s="9">
        <v>1182264.1700000006</v>
      </c>
    </row>
    <row r="300" spans="2:13" x14ac:dyDescent="0.25">
      <c r="B300" s="28">
        <v>45322</v>
      </c>
      <c r="C300" s="8">
        <v>448424.13999999996</v>
      </c>
      <c r="D300" s="8">
        <v>111726.15</v>
      </c>
      <c r="E300" s="8">
        <v>33628.81</v>
      </c>
      <c r="F300" s="8">
        <v>778.19</v>
      </c>
      <c r="G300" s="8">
        <v>218901.71</v>
      </c>
      <c r="H300" s="8">
        <v>25195.95</v>
      </c>
      <c r="I300" s="8">
        <v>13671.15</v>
      </c>
      <c r="J300" s="8">
        <v>3116.11</v>
      </c>
      <c r="K300" s="8">
        <v>11802.54</v>
      </c>
      <c r="L300" s="9">
        <v>867244.74999999977</v>
      </c>
      <c r="M300" s="32"/>
    </row>
    <row r="301" spans="2:13" x14ac:dyDescent="0.25">
      <c r="B301" s="28">
        <v>45351</v>
      </c>
      <c r="C301" s="8">
        <v>443603.23332199996</v>
      </c>
      <c r="D301" s="8">
        <v>108889.85545899998</v>
      </c>
      <c r="E301" s="8">
        <v>36405.772096000001</v>
      </c>
      <c r="F301" s="8">
        <v>1432.4881439999999</v>
      </c>
      <c r="G301" s="8">
        <v>198318.48818499997</v>
      </c>
      <c r="H301" s="8">
        <v>23011.587576999998</v>
      </c>
      <c r="I301" s="8">
        <v>15605.341904000001</v>
      </c>
      <c r="J301" s="8">
        <v>3087.4493859999998</v>
      </c>
      <c r="K301" s="8">
        <v>12570.538944</v>
      </c>
      <c r="L301" s="9">
        <v>842924.7550169999</v>
      </c>
    </row>
    <row r="302" spans="2:13" x14ac:dyDescent="0.25">
      <c r="B302" s="28">
        <v>45382</v>
      </c>
      <c r="C302" s="8">
        <v>398766.02</v>
      </c>
      <c r="D302" s="8">
        <v>103815.00000000001</v>
      </c>
      <c r="E302" s="8">
        <v>30673.43</v>
      </c>
      <c r="F302" s="8">
        <v>1034.97</v>
      </c>
      <c r="G302" s="8">
        <v>198945.58999999997</v>
      </c>
      <c r="H302" s="8">
        <v>21187.94</v>
      </c>
      <c r="I302" s="8">
        <v>14647.109999999999</v>
      </c>
      <c r="J302" s="8">
        <v>2970.85</v>
      </c>
      <c r="K302" s="8">
        <v>10212.439999999999</v>
      </c>
      <c r="L302" s="9">
        <v>782253.34999999986</v>
      </c>
    </row>
    <row r="303" spans="2:13" x14ac:dyDescent="0.25">
      <c r="B303" s="28">
        <v>45412</v>
      </c>
      <c r="C303" s="8">
        <v>373868.39</v>
      </c>
      <c r="D303" s="8">
        <v>93960.73</v>
      </c>
      <c r="E303" s="8">
        <v>32253.919999999998</v>
      </c>
      <c r="F303" s="8">
        <v>1017.0799999999999</v>
      </c>
      <c r="G303" s="8">
        <v>160768.99</v>
      </c>
      <c r="H303" s="8">
        <v>17693.759999999998</v>
      </c>
      <c r="I303" s="8">
        <v>13363.87</v>
      </c>
      <c r="J303" s="8">
        <v>3246.56</v>
      </c>
      <c r="K303" s="8">
        <v>7511.27</v>
      </c>
      <c r="L303" s="9">
        <v>703684.57000000007</v>
      </c>
    </row>
    <row r="304" spans="2:13" x14ac:dyDescent="0.25">
      <c r="B304" s="28">
        <v>45443</v>
      </c>
      <c r="C304" s="8">
        <v>370457.66304799996</v>
      </c>
      <c r="D304" s="8">
        <v>101187.10308800006</v>
      </c>
      <c r="E304" s="8">
        <v>34770.562132999992</v>
      </c>
      <c r="F304" s="8">
        <v>1151.0410959999999</v>
      </c>
      <c r="G304" s="8">
        <v>178574.52338200001</v>
      </c>
      <c r="H304" s="8">
        <v>19858.471270999999</v>
      </c>
      <c r="I304" s="8">
        <v>15617.442666999999</v>
      </c>
      <c r="J304" s="8">
        <v>3590.7226840000008</v>
      </c>
      <c r="K304" s="8">
        <v>8632.4493370000018</v>
      </c>
      <c r="L304" s="9">
        <v>733839.97870600014</v>
      </c>
    </row>
    <row r="305" spans="2:12" x14ac:dyDescent="0.25">
      <c r="B305" s="28">
        <v>45473</v>
      </c>
      <c r="C305" s="8">
        <v>370872</v>
      </c>
      <c r="D305" s="8">
        <v>105760</v>
      </c>
      <c r="E305" s="8">
        <v>32114</v>
      </c>
      <c r="F305" s="8">
        <v>858</v>
      </c>
      <c r="G305" s="8">
        <v>205821</v>
      </c>
      <c r="H305" s="8">
        <v>20246</v>
      </c>
      <c r="I305" s="8">
        <v>15675</v>
      </c>
      <c r="J305" s="8">
        <v>3310</v>
      </c>
      <c r="K305" s="8">
        <v>8836</v>
      </c>
      <c r="L305" s="9">
        <f>SUM(C305:K305)</f>
        <v>763492</v>
      </c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L12:L191 L263:L267 L268:L269 L270:L275 L252:L262 L276:L278 L279:L28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5:N113"/>
  <sheetViews>
    <sheetView showGridLines="0" zoomScale="90" workbookViewId="0">
      <pane xSplit="2" ySplit="11" topLeftCell="C27" activePane="bottomRight" state="frozen"/>
      <selection activeCell="K9" sqref="K9"/>
      <selection pane="topRight" activeCell="K9" sqref="K9"/>
      <selection pane="bottomLeft" activeCell="K9" sqref="K9"/>
      <selection pane="bottomRight" activeCell="D30" sqref="D28:L30"/>
    </sheetView>
  </sheetViews>
  <sheetFormatPr baseColWidth="10" defaultColWidth="11" defaultRowHeight="13.5" x14ac:dyDescent="0.25"/>
  <cols>
    <col min="1" max="1" width="3.125" style="11" customWidth="1"/>
    <col min="2" max="3" width="11.25" style="11" customWidth="1"/>
    <col min="4" max="4" width="11.75" style="11" bestFit="1" customWidth="1"/>
    <col min="5" max="5" width="9.25" style="11" bestFit="1" customWidth="1"/>
    <col min="6" max="6" width="10.25" style="11" customWidth="1"/>
    <col min="7" max="7" width="9.75" style="11" bestFit="1" customWidth="1"/>
    <col min="8" max="8" width="12.25" style="11" bestFit="1" customWidth="1"/>
    <col min="9" max="9" width="10.75" style="11" bestFit="1" customWidth="1"/>
    <col min="10" max="10" width="8.25" style="11" customWidth="1"/>
    <col min="11" max="11" width="11.75" style="11" bestFit="1" customWidth="1"/>
    <col min="12" max="12" width="13" style="11" bestFit="1" customWidth="1"/>
    <col min="13" max="16384" width="11" style="11"/>
  </cols>
  <sheetData>
    <row r="5" spans="1:14" ht="1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5" x14ac:dyDescent="0.25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5" x14ac:dyDescent="0.25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5" x14ac:dyDescent="0.25">
      <c r="B8" s="3"/>
      <c r="C8" s="2" t="s">
        <v>18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25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25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5.5" x14ac:dyDescent="0.25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25">
      <c r="A12" s="3"/>
      <c r="B12" s="14">
        <v>34334</v>
      </c>
      <c r="C12" s="6">
        <v>27540</v>
      </c>
      <c r="D12" s="6">
        <v>84658</v>
      </c>
      <c r="E12" s="6">
        <v>46550</v>
      </c>
      <c r="F12" s="6">
        <v>3568</v>
      </c>
      <c r="G12" s="6">
        <v>229971</v>
      </c>
      <c r="H12" s="6">
        <v>2771</v>
      </c>
      <c r="I12" s="6">
        <v>17858</v>
      </c>
      <c r="J12" s="6">
        <v>3890</v>
      </c>
      <c r="K12" s="6">
        <v>3407</v>
      </c>
      <c r="L12" s="7">
        <f>SUM(C12:K12)</f>
        <v>420213</v>
      </c>
      <c r="N12" s="13"/>
    </row>
    <row r="13" spans="1:14" ht="15" customHeight="1" x14ac:dyDescent="0.25">
      <c r="A13" s="3"/>
      <c r="B13" s="15">
        <v>34699</v>
      </c>
      <c r="C13" s="8">
        <v>98365</v>
      </c>
      <c r="D13" s="8">
        <v>142658</v>
      </c>
      <c r="E13" s="8">
        <v>87637</v>
      </c>
      <c r="F13" s="8">
        <v>1738</v>
      </c>
      <c r="G13" s="8">
        <v>299938</v>
      </c>
      <c r="H13" s="8">
        <v>7303</v>
      </c>
      <c r="I13" s="8">
        <v>29779</v>
      </c>
      <c r="J13" s="8">
        <v>17008</v>
      </c>
      <c r="K13" s="8">
        <v>4632</v>
      </c>
      <c r="L13" s="9">
        <f>SUM(C13:K13)</f>
        <v>689058</v>
      </c>
    </row>
    <row r="14" spans="1:14" ht="15" customHeight="1" x14ac:dyDescent="0.25">
      <c r="A14" s="3"/>
      <c r="B14" s="15">
        <v>35064</v>
      </c>
      <c r="C14" s="8">
        <v>173514</v>
      </c>
      <c r="D14" s="8">
        <v>160078</v>
      </c>
      <c r="E14" s="8">
        <v>84895</v>
      </c>
      <c r="F14" s="8">
        <v>3259</v>
      </c>
      <c r="G14" s="8">
        <v>337244</v>
      </c>
      <c r="H14" s="8">
        <v>6458</v>
      </c>
      <c r="I14" s="8">
        <v>32424</v>
      </c>
      <c r="J14" s="8">
        <v>16667</v>
      </c>
      <c r="K14" s="8">
        <v>2495</v>
      </c>
      <c r="L14" s="9">
        <f>SUM(C14:K14)</f>
        <v>817034</v>
      </c>
    </row>
    <row r="15" spans="1:14" ht="15" customHeight="1" x14ac:dyDescent="0.25">
      <c r="A15" s="3"/>
      <c r="B15" s="15">
        <v>35430</v>
      </c>
      <c r="C15" s="8">
        <v>167464</v>
      </c>
      <c r="D15" s="8">
        <v>152876</v>
      </c>
      <c r="E15" s="8">
        <v>77527</v>
      </c>
      <c r="F15" s="8">
        <v>2146</v>
      </c>
      <c r="G15" s="8">
        <v>320120</v>
      </c>
      <c r="H15" s="8">
        <v>2635</v>
      </c>
      <c r="I15" s="8">
        <v>27534</v>
      </c>
      <c r="J15" s="8">
        <v>15419</v>
      </c>
      <c r="K15" s="8">
        <v>2100</v>
      </c>
      <c r="L15" s="9">
        <f>SUM(C15:K15)</f>
        <v>767821</v>
      </c>
    </row>
    <row r="16" spans="1:14" ht="15" customHeight="1" x14ac:dyDescent="0.25">
      <c r="A16" s="3"/>
      <c r="B16" s="15">
        <v>35795</v>
      </c>
      <c r="C16" s="8">
        <v>221383</v>
      </c>
      <c r="D16" s="8">
        <v>139760</v>
      </c>
      <c r="E16" s="8">
        <v>69603</v>
      </c>
      <c r="F16" s="8">
        <v>2326</v>
      </c>
      <c r="G16" s="8">
        <v>306968</v>
      </c>
      <c r="H16" s="8">
        <v>3180</v>
      </c>
      <c r="I16" s="8">
        <v>24501</v>
      </c>
      <c r="J16" s="8">
        <v>12915</v>
      </c>
      <c r="K16" s="8">
        <v>1999</v>
      </c>
      <c r="L16" s="9">
        <f>SUM(C16:K16)</f>
        <v>782635</v>
      </c>
    </row>
    <row r="17" spans="1:14" ht="15" customHeight="1" x14ac:dyDescent="0.25">
      <c r="A17" s="3"/>
      <c r="B17" s="15">
        <v>36160</v>
      </c>
      <c r="C17" s="22" t="s">
        <v>13</v>
      </c>
      <c r="D17" s="22" t="s">
        <v>13</v>
      </c>
      <c r="E17" s="22" t="s">
        <v>13</v>
      </c>
      <c r="F17" s="22" t="s">
        <v>13</v>
      </c>
      <c r="G17" s="22" t="s">
        <v>13</v>
      </c>
      <c r="H17" s="22" t="s">
        <v>13</v>
      </c>
      <c r="I17" s="22" t="s">
        <v>13</v>
      </c>
      <c r="J17" s="22" t="s">
        <v>13</v>
      </c>
      <c r="K17" s="22" t="s">
        <v>13</v>
      </c>
      <c r="L17" s="23" t="s">
        <v>13</v>
      </c>
    </row>
    <row r="18" spans="1:14" ht="15" customHeight="1" x14ac:dyDescent="0.25">
      <c r="A18" s="3"/>
      <c r="B18" s="15">
        <v>36525</v>
      </c>
      <c r="C18" s="8">
        <v>362871</v>
      </c>
      <c r="D18" s="8">
        <v>289349</v>
      </c>
      <c r="E18" s="8">
        <v>189185</v>
      </c>
      <c r="F18" s="8">
        <v>16007</v>
      </c>
      <c r="G18" s="8">
        <v>694754</v>
      </c>
      <c r="H18" s="8">
        <v>15327</v>
      </c>
      <c r="I18" s="8">
        <v>150228</v>
      </c>
      <c r="J18" s="8">
        <v>39544</v>
      </c>
      <c r="K18" s="8">
        <v>11456</v>
      </c>
      <c r="L18" s="9">
        <f t="shared" ref="L18:L27" si="0">SUM(C18:K18)</f>
        <v>1768721</v>
      </c>
    </row>
    <row r="19" spans="1:14" ht="15" customHeight="1" x14ac:dyDescent="0.25">
      <c r="A19" s="3"/>
      <c r="B19" s="15">
        <v>36891</v>
      </c>
      <c r="C19" s="8">
        <f>SUM('Historica mensual'!C12:C23)</f>
        <v>388286.83800000005</v>
      </c>
      <c r="D19" s="8">
        <f>SUM('Historica mensual'!D12:D23)</f>
        <v>338542.924</v>
      </c>
      <c r="E19" s="8">
        <f>SUM('Historica mensual'!E12:E23)</f>
        <v>225151.47399999996</v>
      </c>
      <c r="F19" s="8">
        <f>SUM('Historica mensual'!F12:F23)</f>
        <v>17117.22</v>
      </c>
      <c r="G19" s="8">
        <f>SUM('Historica mensual'!G12:G23)</f>
        <v>834862.848</v>
      </c>
      <c r="H19" s="8">
        <f>SUM('Historica mensual'!H12:H23)</f>
        <v>15160.973</v>
      </c>
      <c r="I19" s="8">
        <f>SUM('Historica mensual'!I12:I23)</f>
        <v>179785.13400000002</v>
      </c>
      <c r="J19" s="8">
        <f>SUM('Historica mensual'!J12:J23)</f>
        <v>44834.299999999996</v>
      </c>
      <c r="K19" s="8">
        <f>SUM('Historica mensual'!K12:K23)</f>
        <v>17981.239999999998</v>
      </c>
      <c r="L19" s="9">
        <f t="shared" si="0"/>
        <v>2061722.9510000001</v>
      </c>
    </row>
    <row r="20" spans="1:14" ht="15" customHeight="1" x14ac:dyDescent="0.25">
      <c r="A20" s="3"/>
      <c r="B20" s="15">
        <v>37256</v>
      </c>
      <c r="C20" s="8">
        <f>SUM('Historica mensual'!C24:C35)</f>
        <v>376656.95</v>
      </c>
      <c r="D20" s="8">
        <f>SUM('Historica mensual'!D24:D35)</f>
        <v>344516.07</v>
      </c>
      <c r="E20" s="8">
        <f>SUM('Historica mensual'!E24:E35)</f>
        <v>238572.01</v>
      </c>
      <c r="F20" s="8">
        <f>SUM('Historica mensual'!F24:F35)</f>
        <v>14972.651000000002</v>
      </c>
      <c r="G20" s="8">
        <f>SUM('Historica mensual'!G24:G35)</f>
        <v>891208.3</v>
      </c>
      <c r="H20" s="8">
        <f>SUM('Historica mensual'!H24:H35)</f>
        <v>19546.02</v>
      </c>
      <c r="I20" s="8">
        <f>SUM('Historica mensual'!I24:I35)</f>
        <v>190767.13999999996</v>
      </c>
      <c r="J20" s="8">
        <f>SUM('Historica mensual'!J24:J35)</f>
        <v>47123.92</v>
      </c>
      <c r="K20" s="8">
        <f>SUM('Historica mensual'!K24:K35)</f>
        <v>19502.109999999997</v>
      </c>
      <c r="L20" s="9">
        <f t="shared" si="0"/>
        <v>2142865.1710000001</v>
      </c>
    </row>
    <row r="21" spans="1:14" ht="15" customHeight="1" x14ac:dyDescent="0.25">
      <c r="A21" s="3"/>
      <c r="B21" s="15">
        <v>37621</v>
      </c>
      <c r="C21" s="8">
        <f>SUM('Historica mensual'!C36:C47)</f>
        <v>465607.69000000006</v>
      </c>
      <c r="D21" s="8">
        <f>SUM('Historica mensual'!D36:D47)</f>
        <v>358324.95999999996</v>
      </c>
      <c r="E21" s="8">
        <f>SUM('Historica mensual'!E36:E47)</f>
        <v>254784.43</v>
      </c>
      <c r="F21" s="8">
        <f>SUM('Historica mensual'!F36:F47)</f>
        <v>12346.11</v>
      </c>
      <c r="G21" s="8">
        <f>SUM('Historica mensual'!G36:G47)</f>
        <v>955761.22000000009</v>
      </c>
      <c r="H21" s="8">
        <f>SUM('Historica mensual'!H36:H47)</f>
        <v>15922.800000000001</v>
      </c>
      <c r="I21" s="8">
        <f>SUM('Historica mensual'!I36:I47)</f>
        <v>204593.84000000003</v>
      </c>
      <c r="J21" s="8">
        <f>SUM('Historica mensual'!J36:J47)</f>
        <v>47085.42</v>
      </c>
      <c r="K21" s="8">
        <f>SUM('Historica mensual'!K36:K47)</f>
        <v>25461.339999999997</v>
      </c>
      <c r="L21" s="9">
        <f t="shared" si="0"/>
        <v>2339887.81</v>
      </c>
    </row>
    <row r="22" spans="1:14" ht="15" customHeight="1" x14ac:dyDescent="0.25">
      <c r="A22" s="3"/>
      <c r="B22" s="15">
        <v>37986</v>
      </c>
      <c r="C22" s="8">
        <f>SUM('Historica mensual'!C48:C59)</f>
        <v>563021.74999999988</v>
      </c>
      <c r="D22" s="8">
        <f>SUM('Historica mensual'!D48:D59)</f>
        <v>388148.28</v>
      </c>
      <c r="E22" s="8">
        <f>SUM('Historica mensual'!E48:E59)</f>
        <v>281065.63</v>
      </c>
      <c r="F22" s="8">
        <f>SUM('Historica mensual'!F48:F59)</f>
        <v>13535.51</v>
      </c>
      <c r="G22" s="8">
        <f>SUM('Historica mensual'!G48:G59)</f>
        <v>1048579.2</v>
      </c>
      <c r="H22" s="8">
        <f>SUM('Historica mensual'!H48:H59)</f>
        <v>15477.13</v>
      </c>
      <c r="I22" s="8">
        <f>SUM('Historica mensual'!I48:I59)</f>
        <v>208599.99</v>
      </c>
      <c r="J22" s="8">
        <f>SUM('Historica mensual'!J48:J59)</f>
        <v>47262.000000000007</v>
      </c>
      <c r="K22" s="8">
        <f>SUM('Historica mensual'!K48:K59)</f>
        <v>33606.47</v>
      </c>
      <c r="L22" s="9">
        <f t="shared" si="0"/>
        <v>2599295.9600000004</v>
      </c>
    </row>
    <row r="23" spans="1:14" ht="15" customHeight="1" x14ac:dyDescent="0.25">
      <c r="A23" s="3"/>
      <c r="B23" s="15">
        <v>38352</v>
      </c>
      <c r="C23" s="8">
        <f>SUM('Historica mensual'!C60:C71)</f>
        <v>749867.64000000013</v>
      </c>
      <c r="D23" s="8">
        <f>SUM('Historica mensual'!D60:D71)</f>
        <v>386588.02000000008</v>
      </c>
      <c r="E23" s="8">
        <f>SUM('Historica mensual'!E60:E71)</f>
        <v>290181.38</v>
      </c>
      <c r="F23" s="8">
        <f>SUM('Historica mensual'!F60:F71)</f>
        <v>17271.5</v>
      </c>
      <c r="G23" s="8">
        <f>SUM('Historica mensual'!G60:G71)</f>
        <v>1069172.54</v>
      </c>
      <c r="H23" s="8">
        <f>SUM('Historica mensual'!H60:H71)</f>
        <v>14429.949999999999</v>
      </c>
      <c r="I23" s="8">
        <f>SUM('Historica mensual'!I60:I71)</f>
        <v>205068.97999999998</v>
      </c>
      <c r="J23" s="8">
        <f>SUM('Historica mensual'!J60:J71)</f>
        <v>45028.279999999992</v>
      </c>
      <c r="K23" s="8">
        <f>SUM('Historica mensual'!K60:K71)</f>
        <v>37328.339999999997</v>
      </c>
      <c r="L23" s="9">
        <f t="shared" si="0"/>
        <v>2814936.63</v>
      </c>
      <c r="M23" s="16"/>
    </row>
    <row r="24" spans="1:14" ht="15" customHeight="1" x14ac:dyDescent="0.25">
      <c r="A24" s="3"/>
      <c r="B24" s="15">
        <v>38717</v>
      </c>
      <c r="C24" s="8">
        <f>SUM('Historica mensual'!C72:C83)</f>
        <v>968289.89999999991</v>
      </c>
      <c r="D24" s="8">
        <f>SUM('Historica mensual'!D72:D83)</f>
        <v>421888.97</v>
      </c>
      <c r="E24" s="8">
        <f>SUM('Historica mensual'!E72:E83)</f>
        <v>295189.71000000002</v>
      </c>
      <c r="F24" s="8">
        <f>SUM('Historica mensual'!F72:F83)</f>
        <v>10081.43</v>
      </c>
      <c r="G24" s="8">
        <f>SUM('Historica mensual'!G72:G83)</f>
        <v>1143740.32</v>
      </c>
      <c r="H24" s="8">
        <f>SUM('Historica mensual'!H72:H83)</f>
        <v>16268.88</v>
      </c>
      <c r="I24" s="8">
        <f>SUM('Historica mensual'!I72:I83)</f>
        <v>197774.36</v>
      </c>
      <c r="J24" s="8">
        <f>SUM('Historica mensual'!J72:J83)</f>
        <v>56066.87</v>
      </c>
      <c r="K24" s="8">
        <f>SUM('Historica mensual'!K72:K83)</f>
        <v>41973.770000000004</v>
      </c>
      <c r="L24" s="9">
        <f t="shared" si="0"/>
        <v>3151274.21</v>
      </c>
      <c r="M24" s="16"/>
      <c r="N24" s="18"/>
    </row>
    <row r="25" spans="1:14" ht="15" customHeight="1" x14ac:dyDescent="0.25">
      <c r="A25" s="3"/>
      <c r="B25" s="15">
        <v>39082</v>
      </c>
      <c r="C25" s="8">
        <f>SUM('Historica mensual'!C84:C95)</f>
        <v>1317191.5699999996</v>
      </c>
      <c r="D25" s="8">
        <f>SUM('Historica mensual'!D84:D95)</f>
        <v>481373.86999999994</v>
      </c>
      <c r="E25" s="8">
        <f>SUM('Historica mensual'!E84:E95)</f>
        <v>296830.42</v>
      </c>
      <c r="F25" s="8">
        <f>SUM('Historica mensual'!F84:F95)</f>
        <v>11233.49</v>
      </c>
      <c r="G25" s="8">
        <f>SUM('Historica mensual'!G84:G95)</f>
        <v>1244797.9499999997</v>
      </c>
      <c r="H25" s="8">
        <f>SUM('Historica mensual'!H84:H95)</f>
        <v>17137.669999999998</v>
      </c>
      <c r="I25" s="8">
        <f>SUM('Historica mensual'!I84:I95)</f>
        <v>198165.28</v>
      </c>
      <c r="J25" s="8">
        <f>SUM('Historica mensual'!J84:J95)</f>
        <v>61307.87</v>
      </c>
      <c r="K25" s="8">
        <f>SUM('Historica mensual'!K84:K95)</f>
        <v>47405.549999999996</v>
      </c>
      <c r="L25" s="9">
        <f t="shared" si="0"/>
        <v>3675443.669999999</v>
      </c>
      <c r="M25" s="16"/>
      <c r="N25" s="18"/>
    </row>
    <row r="26" spans="1:14" ht="15" customHeight="1" x14ac:dyDescent="0.25">
      <c r="A26" s="3"/>
      <c r="B26" s="15">
        <v>39447</v>
      </c>
      <c r="C26" s="8">
        <f>SUM('Historica mensual'!C96:C107)</f>
        <v>1610394.0742320777</v>
      </c>
      <c r="D26" s="8">
        <f>SUM('Historica mensual'!D96:D107)</f>
        <v>530976.03586939396</v>
      </c>
      <c r="E26" s="8">
        <f>SUM('Historica mensual'!E96:E107)</f>
        <v>314999.25539288006</v>
      </c>
      <c r="F26" s="8">
        <f>SUM('Historica mensual'!F96:F107)</f>
        <v>11853.525278208355</v>
      </c>
      <c r="G26" s="8">
        <f>SUM('Historica mensual'!G96:G107)</f>
        <v>1344116.941893979</v>
      </c>
      <c r="H26" s="8">
        <f>SUM('Historica mensual'!H96:H107)</f>
        <v>16972.929413924761</v>
      </c>
      <c r="I26" s="8">
        <f>SUM('Historica mensual'!I96:I107)</f>
        <v>203104.63848827797</v>
      </c>
      <c r="J26" s="8">
        <f>SUM('Historica mensual'!J96:J107)</f>
        <v>60660.758893976883</v>
      </c>
      <c r="K26" s="8">
        <f>SUM('Historica mensual'!K96:K107)</f>
        <v>52502.338919868649</v>
      </c>
      <c r="L26" s="9">
        <f t="shared" si="0"/>
        <v>4145580.4983825875</v>
      </c>
      <c r="M26" s="16"/>
      <c r="N26" s="18"/>
    </row>
    <row r="27" spans="1:14" ht="15" customHeight="1" x14ac:dyDescent="0.25">
      <c r="A27" s="3"/>
      <c r="B27" s="15">
        <v>39813</v>
      </c>
      <c r="C27" s="8">
        <f>SUM('Historica mensual'!C108:C119)</f>
        <v>1794347.4805606292</v>
      </c>
      <c r="D27" s="8">
        <f>SUM('Historica mensual'!D108:D119)</f>
        <v>557766.070884099</v>
      </c>
      <c r="E27" s="8">
        <f>SUM('Historica mensual'!E108:E119)</f>
        <v>324794.45341026876</v>
      </c>
      <c r="F27" s="8">
        <f>SUM('Historica mensual'!F108:F119)</f>
        <v>10589.160049934017</v>
      </c>
      <c r="G27" s="8">
        <f>SUM('Historica mensual'!G108:G119)</f>
        <v>1424329.1142544344</v>
      </c>
      <c r="H27" s="8">
        <f>SUM('Historica mensual'!H108:H119)</f>
        <v>21378.040315819497</v>
      </c>
      <c r="I27" s="8">
        <f>SUM('Historica mensual'!I108:I119)</f>
        <v>205709.87142119894</v>
      </c>
      <c r="J27" s="8">
        <f>SUM('Historica mensual'!J108:J119)</f>
        <v>60785.456208640309</v>
      </c>
      <c r="K27" s="8">
        <f>SUM('Historica mensual'!K108:K119)</f>
        <v>56080.481091307098</v>
      </c>
      <c r="L27" s="9">
        <f t="shared" si="0"/>
        <v>4455780.1281963317</v>
      </c>
      <c r="M27" s="16"/>
      <c r="N27" s="18"/>
    </row>
    <row r="28" spans="1:14" ht="15" customHeight="1" x14ac:dyDescent="0.25">
      <c r="A28" s="3"/>
      <c r="B28" s="15">
        <v>40178</v>
      </c>
      <c r="C28" s="8">
        <f>SUM('Historica mensual'!C120:C131)</f>
        <v>1886890.0898384801</v>
      </c>
      <c r="D28" s="8">
        <f>SUM('Historica mensual'!D120:D131)</f>
        <v>568738.75431061082</v>
      </c>
      <c r="E28" s="8">
        <f>SUM('Historica mensual'!E120:E131)</f>
        <v>325648.59576412285</v>
      </c>
      <c r="F28" s="8">
        <f>SUM('Historica mensual'!F120:F131)</f>
        <v>10859.209360495868</v>
      </c>
      <c r="G28" s="8">
        <f>SUM('Historica mensual'!G120:G131)</f>
        <v>1508914.1642582386</v>
      </c>
      <c r="H28" s="8">
        <f>SUM('Historica mensual'!H120:H131)</f>
        <v>35045.691776636791</v>
      </c>
      <c r="I28" s="8">
        <f>SUM('Historica mensual'!I120:I131)</f>
        <v>205878.96192070621</v>
      </c>
      <c r="J28" s="8">
        <f>SUM('Historica mensual'!J120:J131)</f>
        <v>59501.936044280068</v>
      </c>
      <c r="K28" s="8">
        <f>SUM('Historica mensual'!K120:K131)</f>
        <v>63177.295385288409</v>
      </c>
      <c r="L28" s="9">
        <f>SUM('Historica mensual'!L120:L131)</f>
        <v>4664654.6986588603</v>
      </c>
      <c r="M28" s="16"/>
      <c r="N28" s="18"/>
    </row>
    <row r="29" spans="1:14" ht="15" customHeight="1" x14ac:dyDescent="0.25">
      <c r="A29" s="3"/>
      <c r="B29" s="15">
        <v>40543</v>
      </c>
      <c r="C29" s="8">
        <f>SUM('Historica mensual'!C132:C143)</f>
        <v>2065512.7909201535</v>
      </c>
      <c r="D29" s="8">
        <f>SUM('Historica mensual'!D132:D143)</f>
        <v>588173.02875010471</v>
      </c>
      <c r="E29" s="8">
        <f>SUM('Historica mensual'!E132:E143)</f>
        <v>338818.43998098053</v>
      </c>
      <c r="F29" s="8">
        <f>SUM('Historica mensual'!F132:F143)</f>
        <v>10881.681519563481</v>
      </c>
      <c r="G29" s="8">
        <f>SUM('Historica mensual'!G132:G143)</f>
        <v>1622457.1345033753</v>
      </c>
      <c r="H29" s="8">
        <f>SUM('Historica mensual'!H132:H143)</f>
        <v>61321.845056111117</v>
      </c>
      <c r="I29" s="8">
        <f>SUM('Historica mensual'!I132:I143)</f>
        <v>207800.53184360103</v>
      </c>
      <c r="J29" s="8">
        <f>SUM('Historica mensual'!J132:J143)</f>
        <v>57885.175403373738</v>
      </c>
      <c r="K29" s="8">
        <f>SUM('Historica mensual'!K132:K143)</f>
        <v>74615.203000751644</v>
      </c>
      <c r="L29" s="9">
        <f>SUM('Historica mensual'!L132:L143)</f>
        <v>5027465.8309780154</v>
      </c>
      <c r="M29" s="16"/>
      <c r="N29" s="18"/>
    </row>
    <row r="30" spans="1:14" ht="15" customHeight="1" x14ac:dyDescent="0.25">
      <c r="A30" s="3"/>
      <c r="B30" s="15">
        <v>40908</v>
      </c>
      <c r="C30" s="8">
        <f>SUM('Historica mensual'!C144:C155)</f>
        <v>2308026.288245575</v>
      </c>
      <c r="D30" s="8">
        <f>SUM('Historica mensual'!D144:D155)</f>
        <v>622724.53553716477</v>
      </c>
      <c r="E30" s="8">
        <f>SUM('Historica mensual'!E144:E155)</f>
        <v>370306.2405527361</v>
      </c>
      <c r="F30" s="8">
        <f>SUM('Historica mensual'!F144:F155)</f>
        <v>10127.411240454232</v>
      </c>
      <c r="G30" s="8">
        <f>SUM('Historica mensual'!G144:G155)</f>
        <v>1770634.9968657235</v>
      </c>
      <c r="H30" s="8">
        <f>SUM('Historica mensual'!H144:H155)</f>
        <v>82337.71107070068</v>
      </c>
      <c r="I30" s="8">
        <f>SUM('Historica mensual'!I144:I155)</f>
        <v>208649.27077441302</v>
      </c>
      <c r="J30" s="8">
        <f>SUM('Historica mensual'!J144:J155)</f>
        <v>55333.192714426696</v>
      </c>
      <c r="K30" s="8">
        <f>SUM('Historica mensual'!K144:K155)</f>
        <v>87666.973320507386</v>
      </c>
      <c r="L30" s="9">
        <f>SUM('Historica mensual'!L144:L155)</f>
        <v>5515806.6203217003</v>
      </c>
      <c r="M30" s="16"/>
      <c r="N30" s="18"/>
    </row>
    <row r="31" spans="1:14" ht="15" customHeight="1" x14ac:dyDescent="0.25">
      <c r="A31" s="3"/>
      <c r="B31" s="15">
        <v>41274</v>
      </c>
      <c r="C31" s="8">
        <f>SUM('Historica mensual'!C156:C167)</f>
        <v>2592270.2006548624</v>
      </c>
      <c r="D31" s="8">
        <f>SUM('Historica mensual'!D156:D167)</f>
        <v>658777.00564989843</v>
      </c>
      <c r="E31" s="8">
        <f>SUM('Historica mensual'!E156:E167)</f>
        <v>402161.41291148867</v>
      </c>
      <c r="F31" s="8">
        <f>SUM('Historica mensual'!F156:F167)</f>
        <v>11014.608711856326</v>
      </c>
      <c r="G31" s="8">
        <f>SUM('Historica mensual'!G156:G167)</f>
        <v>1906474.255572842</v>
      </c>
      <c r="H31" s="8">
        <f>SUM('Historica mensual'!H156:H167)</f>
        <v>110311.38452466283</v>
      </c>
      <c r="I31" s="8">
        <f>SUM('Historica mensual'!I156:I167)</f>
        <v>211059.86467832507</v>
      </c>
      <c r="J31" s="8">
        <f>SUM('Historica mensual'!J156:J167)</f>
        <v>54759.745571353786</v>
      </c>
      <c r="K31" s="8">
        <f>SUM('Historica mensual'!K156:K167)</f>
        <v>98453.168864359643</v>
      </c>
      <c r="L31" s="9">
        <f>SUM('Historica mensual'!L156:L167)</f>
        <v>6045281.647139648</v>
      </c>
      <c r="M31" s="16"/>
      <c r="N31" s="18"/>
    </row>
    <row r="32" spans="1:14" ht="15" customHeight="1" x14ac:dyDescent="0.25">
      <c r="A32" s="3"/>
      <c r="B32" s="15">
        <v>41639</v>
      </c>
      <c r="C32" s="8">
        <v>2850295.8763642814</v>
      </c>
      <c r="D32" s="8">
        <v>708912.80226061994</v>
      </c>
      <c r="E32" s="8">
        <v>411907.78356641938</v>
      </c>
      <c r="F32" s="8">
        <v>10965.373705530847</v>
      </c>
      <c r="G32" s="8">
        <v>2004633.9968482787</v>
      </c>
      <c r="H32" s="8">
        <v>128357.22109888127</v>
      </c>
      <c r="I32" s="8">
        <v>213238.73447111924</v>
      </c>
      <c r="J32" s="8">
        <v>53767.078079073006</v>
      </c>
      <c r="K32" s="8">
        <v>106322.94442960614</v>
      </c>
      <c r="L32" s="9">
        <v>6488401.8108238103</v>
      </c>
      <c r="M32" s="16"/>
      <c r="N32" s="18"/>
    </row>
    <row r="33" spans="1:14" ht="15" customHeight="1" x14ac:dyDescent="0.25">
      <c r="A33" s="3"/>
      <c r="B33" s="15">
        <v>42004</v>
      </c>
      <c r="C33" s="8">
        <f>SUM('Historica mensual'!C180:C191)</f>
        <v>3168077.8307456635</v>
      </c>
      <c r="D33" s="8">
        <f>SUM('Historica mensual'!D180:D191)</f>
        <v>772148.689415748</v>
      </c>
      <c r="E33" s="8">
        <f>SUM('Historica mensual'!E180:E191)</f>
        <v>433770.11541770172</v>
      </c>
      <c r="F33" s="8">
        <f>SUM('Historica mensual'!F180:F191)</f>
        <v>11437.506942643166</v>
      </c>
      <c r="G33" s="8">
        <f>SUM('Historica mensual'!G180:G191)</f>
        <v>2140201.2089831089</v>
      </c>
      <c r="H33" s="8">
        <f>SUM('Historica mensual'!H180:H191)</f>
        <v>151311.31520361846</v>
      </c>
      <c r="I33" s="8">
        <f>SUM('Historica mensual'!I180:I191)</f>
        <v>218322.15252046229</v>
      </c>
      <c r="J33" s="8">
        <f>SUM('Historica mensual'!J180:J191)</f>
        <v>54957.208520358326</v>
      </c>
      <c r="K33" s="8">
        <f>SUM('Historica mensual'!K180:K191)</f>
        <v>119269.05643315279</v>
      </c>
      <c r="L33" s="9">
        <f>SUM('Historica mensual'!L180:L191)</f>
        <v>7069495.0841824571</v>
      </c>
      <c r="M33" s="16"/>
      <c r="N33" s="18"/>
    </row>
    <row r="34" spans="1:14" ht="15" customHeight="1" x14ac:dyDescent="0.25">
      <c r="A34" s="3"/>
      <c r="B34" s="15">
        <v>42369</v>
      </c>
      <c r="C34" s="8">
        <v>3481178.2903848258</v>
      </c>
      <c r="D34" s="8">
        <v>828833.56005577371</v>
      </c>
      <c r="E34" s="8">
        <v>447681.87015768397</v>
      </c>
      <c r="F34" s="8">
        <v>11222.515967294205</v>
      </c>
      <c r="G34" s="8">
        <v>2291237.5063107535</v>
      </c>
      <c r="H34" s="8">
        <v>171645.36228836022</v>
      </c>
      <c r="I34" s="8">
        <v>224621.58470610916</v>
      </c>
      <c r="J34" s="8">
        <v>52656.82942426415</v>
      </c>
      <c r="K34" s="8">
        <v>126248.65903316661</v>
      </c>
      <c r="L34" s="9">
        <v>7635326.178328231</v>
      </c>
      <c r="M34" s="16"/>
      <c r="N34" s="18"/>
    </row>
    <row r="35" spans="1:14" ht="15" customHeight="1" x14ac:dyDescent="0.25">
      <c r="A35" s="3"/>
      <c r="B35" s="15">
        <v>42735</v>
      </c>
      <c r="C35" s="8">
        <v>3583919.356395965</v>
      </c>
      <c r="D35" s="8">
        <v>868464.93083215388</v>
      </c>
      <c r="E35" s="8">
        <v>446523.775616356</v>
      </c>
      <c r="F35" s="8">
        <v>11795.841389945745</v>
      </c>
      <c r="G35" s="8">
        <v>2380246.0697851037</v>
      </c>
      <c r="H35" s="8">
        <v>190307.15468748868</v>
      </c>
      <c r="I35" s="8">
        <v>224762.72860112737</v>
      </c>
      <c r="J35" s="8">
        <v>50442.666869965869</v>
      </c>
      <c r="K35" s="8">
        <v>128842.35790013848</v>
      </c>
      <c r="L35" s="9">
        <v>7885304.8820782434</v>
      </c>
      <c r="M35" s="16"/>
      <c r="N35" s="18"/>
    </row>
    <row r="36" spans="1:14" ht="15" customHeight="1" x14ac:dyDescent="0.25">
      <c r="A36" s="3"/>
      <c r="B36" s="15">
        <v>43100</v>
      </c>
      <c r="C36" s="8">
        <v>3533889.5304906964</v>
      </c>
      <c r="D36" s="8">
        <v>933310.07138440269</v>
      </c>
      <c r="E36" s="8">
        <v>420266.07799743279</v>
      </c>
      <c r="F36" s="8">
        <v>15485.966286804134</v>
      </c>
      <c r="G36" s="8">
        <v>2443455.2741544154</v>
      </c>
      <c r="H36" s="8">
        <v>208359.57830815704</v>
      </c>
      <c r="I36" s="8">
        <v>222277.63826813985</v>
      </c>
      <c r="J36" s="8">
        <v>48747.427162499414</v>
      </c>
      <c r="K36" s="8">
        <v>121271.73753562255</v>
      </c>
      <c r="L36" s="9">
        <v>7947063.3015881712</v>
      </c>
      <c r="M36" s="16"/>
      <c r="N36" s="18"/>
    </row>
    <row r="37" spans="1:14" ht="15" customHeight="1" x14ac:dyDescent="0.25">
      <c r="A37" s="3"/>
      <c r="B37" s="15">
        <v>43465</v>
      </c>
      <c r="C37" s="8">
        <v>3480648.2987215314</v>
      </c>
      <c r="D37" s="8">
        <v>1038108.2523363297</v>
      </c>
      <c r="E37" s="8">
        <v>368389.33486229304</v>
      </c>
      <c r="F37" s="8">
        <v>12486.112981980807</v>
      </c>
      <c r="G37" s="8">
        <v>2518611.6794719789</v>
      </c>
      <c r="H37" s="8">
        <v>229756.25775275251</v>
      </c>
      <c r="I37" s="8">
        <v>217769.31706071264</v>
      </c>
      <c r="J37" s="8">
        <v>48291.886815505335</v>
      </c>
      <c r="K37" s="8">
        <v>110255.75415382328</v>
      </c>
      <c r="L37" s="9">
        <v>8024316.8941569077</v>
      </c>
      <c r="M37" s="16"/>
      <c r="N37" s="18"/>
    </row>
    <row r="38" spans="1:14" ht="15" customHeight="1" x14ac:dyDescent="0.25">
      <c r="A38" s="3"/>
      <c r="B38" s="15">
        <v>43830</v>
      </c>
      <c r="C38" s="8">
        <v>3593177.0504159797</v>
      </c>
      <c r="D38" s="8">
        <v>1100749.120126443</v>
      </c>
      <c r="E38" s="8">
        <v>371251.45799472556</v>
      </c>
      <c r="F38" s="8">
        <v>13322.780302522187</v>
      </c>
      <c r="G38" s="8">
        <v>2569301.0705909925</v>
      </c>
      <c r="H38" s="8">
        <v>245499.86782092426</v>
      </c>
      <c r="I38" s="8">
        <v>219802.93129295978</v>
      </c>
      <c r="J38" s="8">
        <v>48923.989482515106</v>
      </c>
      <c r="K38" s="8">
        <v>106700.90354474672</v>
      </c>
      <c r="L38" s="9">
        <v>8268729.1715718079</v>
      </c>
      <c r="M38" s="16"/>
      <c r="N38" s="18"/>
    </row>
    <row r="39" spans="1:14" ht="15" customHeight="1" x14ac:dyDescent="0.25">
      <c r="A39" s="3"/>
      <c r="B39" s="15">
        <v>44196</v>
      </c>
      <c r="C39" s="8">
        <v>3664012.5152800106</v>
      </c>
      <c r="D39" s="8">
        <v>1153281.8660907152</v>
      </c>
      <c r="E39" s="8">
        <v>375742.12474427791</v>
      </c>
      <c r="F39" s="8">
        <v>12935.627077472331</v>
      </c>
      <c r="G39" s="8">
        <v>2594282.2615440791</v>
      </c>
      <c r="H39" s="8">
        <v>251304.24804843418</v>
      </c>
      <c r="I39" s="8">
        <v>216125.8741613882</v>
      </c>
      <c r="J39" s="8">
        <v>46662.921855172266</v>
      </c>
      <c r="K39" s="8">
        <v>92969.979878380225</v>
      </c>
      <c r="L39" s="9">
        <f>SUM(C39:K39)</f>
        <v>8407317.4186799303</v>
      </c>
      <c r="M39" s="16"/>
      <c r="N39" s="18"/>
    </row>
    <row r="40" spans="1:14" ht="15" customHeight="1" x14ac:dyDescent="0.25">
      <c r="A40" s="3"/>
      <c r="B40" s="15">
        <v>44561</v>
      </c>
      <c r="C40" s="8">
        <v>4004874.5287732016</v>
      </c>
      <c r="D40" s="8">
        <v>1252809.3360112021</v>
      </c>
      <c r="E40" s="8">
        <v>396364.88102754572</v>
      </c>
      <c r="F40" s="8">
        <v>12709.217900797315</v>
      </c>
      <c r="G40" s="8">
        <v>2703369.7083269376</v>
      </c>
      <c r="H40" s="8">
        <v>267862.76403060986</v>
      </c>
      <c r="I40" s="8">
        <v>223080.87403141899</v>
      </c>
      <c r="J40" s="8">
        <v>44394.349623002803</v>
      </c>
      <c r="K40" s="8">
        <v>99429.740343598838</v>
      </c>
      <c r="L40" s="9">
        <f>SUM(C40:K40)</f>
        <v>9004895.4000683147</v>
      </c>
      <c r="M40" s="16"/>
      <c r="N40" s="18"/>
    </row>
    <row r="41" spans="1:14" ht="15" customHeight="1" x14ac:dyDescent="0.25">
      <c r="A41" s="3"/>
      <c r="B41" s="15">
        <v>44926</v>
      </c>
      <c r="C41" s="8">
        <v>4241111.4400000004</v>
      </c>
      <c r="D41" s="8">
        <v>1321607.9499999995</v>
      </c>
      <c r="E41" s="8">
        <v>411303.39999999997</v>
      </c>
      <c r="F41" s="8">
        <v>12168.81</v>
      </c>
      <c r="G41" s="8">
        <v>2722658.34</v>
      </c>
      <c r="H41" s="8">
        <v>277444.60000000009</v>
      </c>
      <c r="I41" s="8">
        <v>210861.96999999997</v>
      </c>
      <c r="J41" s="8">
        <v>43450.96</v>
      </c>
      <c r="K41" s="8">
        <v>106895.66</v>
      </c>
      <c r="L41" s="9">
        <v>9347503.1300000008</v>
      </c>
      <c r="M41" s="16"/>
      <c r="N41" s="18"/>
    </row>
    <row r="42" spans="1:14" ht="15" customHeight="1" x14ac:dyDescent="0.25">
      <c r="A42" s="3"/>
      <c r="B42" s="15">
        <v>45291</v>
      </c>
      <c r="C42" s="8">
        <v>4581611.38</v>
      </c>
      <c r="D42" s="8">
        <v>1369893.1500000004</v>
      </c>
      <c r="E42" s="8">
        <v>417915.06</v>
      </c>
      <c r="F42" s="8">
        <v>11782.989999999998</v>
      </c>
      <c r="G42" s="8">
        <v>2686422.4900000012</v>
      </c>
      <c r="H42" s="8">
        <v>287501.23</v>
      </c>
      <c r="I42" s="8">
        <v>197971.71</v>
      </c>
      <c r="J42" s="8">
        <v>41541.520000000004</v>
      </c>
      <c r="K42" s="8">
        <v>127308.06</v>
      </c>
      <c r="L42" s="9">
        <v>9721947.5900000017</v>
      </c>
      <c r="M42" s="16"/>
      <c r="N42" s="18"/>
    </row>
    <row r="43" spans="1:14" ht="15" customHeight="1" x14ac:dyDescent="0.25">
      <c r="A43" s="3"/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1"/>
      <c r="M43" s="16"/>
      <c r="N43" s="18"/>
    </row>
    <row r="44" spans="1:14" ht="15" customHeight="1" x14ac:dyDescent="0.25">
      <c r="A44" s="3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1"/>
      <c r="M44" s="16"/>
      <c r="N44" s="18"/>
    </row>
    <row r="45" spans="1:14" ht="15" customHeight="1" x14ac:dyDescent="0.25">
      <c r="A45" s="3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1"/>
      <c r="M45" s="16"/>
      <c r="N45" s="18"/>
    </row>
    <row r="46" spans="1:14" ht="15" customHeight="1" x14ac:dyDescent="0.25">
      <c r="A46" s="3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1"/>
      <c r="M46" s="16"/>
      <c r="N46" s="18"/>
    </row>
    <row r="47" spans="1:14" ht="15" customHeight="1" x14ac:dyDescent="0.25">
      <c r="A47" s="3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1"/>
      <c r="M47" s="16"/>
      <c r="N47" s="18"/>
    </row>
    <row r="48" spans="1:14" ht="15" customHeight="1" x14ac:dyDescent="0.25">
      <c r="A48" s="3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1"/>
      <c r="M48" s="16"/>
      <c r="N48" s="18"/>
    </row>
    <row r="49" spans="1:14" ht="15" customHeight="1" x14ac:dyDescent="0.25">
      <c r="A49" s="3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1"/>
      <c r="M49" s="16"/>
      <c r="N49" s="18"/>
    </row>
    <row r="50" spans="1:14" ht="15" customHeight="1" x14ac:dyDescent="0.25">
      <c r="A50" s="3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1"/>
      <c r="M50" s="16"/>
      <c r="N50" s="18"/>
    </row>
    <row r="51" spans="1:14" ht="15" customHeight="1" x14ac:dyDescent="0.25">
      <c r="A51" s="3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1"/>
      <c r="M51" s="16"/>
      <c r="N51" s="18"/>
    </row>
    <row r="52" spans="1:14" ht="15" customHeight="1" x14ac:dyDescent="0.25">
      <c r="A52" s="3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1"/>
      <c r="M52" s="16"/>
      <c r="N52" s="18"/>
    </row>
    <row r="53" spans="1:14" ht="15" customHeight="1" x14ac:dyDescent="0.25">
      <c r="A53" s="3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1"/>
      <c r="M53" s="16"/>
      <c r="N53" s="18"/>
    </row>
    <row r="54" spans="1:14" ht="15" customHeight="1" x14ac:dyDescent="0.25">
      <c r="A54" s="3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1"/>
      <c r="M54" s="16"/>
      <c r="N54" s="18"/>
    </row>
    <row r="55" spans="1:14" ht="15" customHeight="1" x14ac:dyDescent="0.25">
      <c r="A55" s="3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1"/>
      <c r="M55" s="16"/>
      <c r="N55" s="18"/>
    </row>
    <row r="56" spans="1:14" ht="15" customHeight="1" x14ac:dyDescent="0.25">
      <c r="A56" s="3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1"/>
      <c r="M56" s="16"/>
      <c r="N56" s="18"/>
    </row>
    <row r="57" spans="1:14" ht="15" customHeight="1" x14ac:dyDescent="0.25">
      <c r="A57" s="3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1"/>
      <c r="M57" s="16"/>
      <c r="N57" s="18"/>
    </row>
    <row r="58" spans="1:14" ht="15" customHeight="1" x14ac:dyDescent="0.25">
      <c r="A58" s="3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1"/>
      <c r="M58" s="16"/>
      <c r="N58" s="18"/>
    </row>
    <row r="59" spans="1:14" ht="15" customHeight="1" x14ac:dyDescent="0.25">
      <c r="A59" s="3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1"/>
      <c r="M59" s="16"/>
      <c r="N59" s="18"/>
    </row>
    <row r="60" spans="1:14" ht="15" customHeight="1" x14ac:dyDescent="0.25">
      <c r="A60" s="3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1"/>
      <c r="M60" s="16"/>
      <c r="N60" s="18"/>
    </row>
    <row r="61" spans="1:14" ht="15" customHeight="1" x14ac:dyDescent="0.25">
      <c r="A61" s="3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1"/>
      <c r="M61" s="16"/>
      <c r="N61" s="18"/>
    </row>
    <row r="62" spans="1:14" ht="15" customHeight="1" x14ac:dyDescent="0.25">
      <c r="A62" s="3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1"/>
      <c r="M62" s="16"/>
      <c r="N62" s="18"/>
    </row>
    <row r="63" spans="1:14" ht="15" customHeight="1" x14ac:dyDescent="0.25">
      <c r="A63" s="3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1"/>
      <c r="M63" s="16"/>
      <c r="N63" s="18"/>
    </row>
    <row r="64" spans="1:14" ht="15" customHeight="1" x14ac:dyDescent="0.25">
      <c r="A64" s="3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1"/>
      <c r="M64" s="16"/>
      <c r="N64" s="18"/>
    </row>
    <row r="65" spans="1:14" ht="15" customHeight="1" x14ac:dyDescent="0.25">
      <c r="A65" s="3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1"/>
      <c r="M65" s="16"/>
      <c r="N65" s="18"/>
    </row>
    <row r="66" spans="1:14" ht="15" customHeight="1" x14ac:dyDescent="0.25">
      <c r="A66" s="3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1"/>
      <c r="M66" s="16"/>
      <c r="N66" s="18"/>
    </row>
    <row r="67" spans="1:14" ht="15" customHeight="1" x14ac:dyDescent="0.25">
      <c r="A67" s="3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1"/>
      <c r="M67" s="16"/>
      <c r="N67" s="18"/>
    </row>
    <row r="68" spans="1:14" ht="15" customHeight="1" x14ac:dyDescent="0.25">
      <c r="A68" s="3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1"/>
      <c r="M68" s="16"/>
      <c r="N68" s="18"/>
    </row>
    <row r="69" spans="1:14" ht="15" customHeight="1" x14ac:dyDescent="0.25">
      <c r="A69" s="3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1"/>
      <c r="M69" s="16"/>
      <c r="N69" s="18"/>
    </row>
    <row r="70" spans="1:14" ht="15" customHeight="1" x14ac:dyDescent="0.25">
      <c r="A70" s="3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1"/>
      <c r="M70" s="16"/>
      <c r="N70" s="18"/>
    </row>
    <row r="71" spans="1:14" ht="15" customHeight="1" x14ac:dyDescent="0.25">
      <c r="A71" s="3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1"/>
      <c r="M71" s="16"/>
      <c r="N71" s="18"/>
    </row>
    <row r="72" spans="1:14" ht="15" customHeight="1" x14ac:dyDescent="0.25">
      <c r="A72" s="3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1"/>
      <c r="M72" s="16"/>
      <c r="N72" s="18"/>
    </row>
    <row r="73" spans="1:14" ht="15" customHeight="1" x14ac:dyDescent="0.25">
      <c r="A73" s="3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1"/>
      <c r="M73" s="16"/>
      <c r="N73" s="18"/>
    </row>
    <row r="74" spans="1:14" ht="15" customHeight="1" x14ac:dyDescent="0.25">
      <c r="A74" s="3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1"/>
      <c r="M74" s="16"/>
      <c r="N74" s="18"/>
    </row>
    <row r="75" spans="1:14" ht="15" customHeight="1" x14ac:dyDescent="0.25">
      <c r="A75" s="3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1"/>
      <c r="M75" s="16"/>
      <c r="N75" s="18"/>
    </row>
    <row r="76" spans="1:14" ht="15" customHeight="1" x14ac:dyDescent="0.25">
      <c r="A76" s="3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1"/>
      <c r="M76" s="16"/>
      <c r="N76" s="18"/>
    </row>
    <row r="77" spans="1:14" ht="15" customHeight="1" x14ac:dyDescent="0.25">
      <c r="A77" s="3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1"/>
      <c r="M77" s="16"/>
      <c r="N77" s="18"/>
    </row>
    <row r="78" spans="1:14" ht="15" customHeight="1" x14ac:dyDescent="0.25">
      <c r="A78" s="3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1"/>
      <c r="M78" s="16"/>
      <c r="N78" s="18"/>
    </row>
    <row r="79" spans="1:14" ht="15" customHeight="1" x14ac:dyDescent="0.25">
      <c r="A79" s="3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1"/>
      <c r="M79" s="16"/>
      <c r="N79" s="18"/>
    </row>
    <row r="80" spans="1:14" ht="15" customHeight="1" x14ac:dyDescent="0.25">
      <c r="A80" s="3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1"/>
      <c r="M80" s="16"/>
      <c r="N80" s="18"/>
    </row>
    <row r="81" spans="1:14" ht="15" customHeight="1" x14ac:dyDescent="0.25">
      <c r="A81" s="3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1"/>
      <c r="M81" s="16"/>
      <c r="N81" s="18"/>
    </row>
    <row r="82" spans="1:14" ht="15" customHeight="1" x14ac:dyDescent="0.25">
      <c r="A82" s="3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1"/>
      <c r="M82" s="16"/>
      <c r="N82" s="18"/>
    </row>
    <row r="83" spans="1:14" ht="15" customHeight="1" x14ac:dyDescent="0.25">
      <c r="A83" s="3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1"/>
      <c r="M83" s="16"/>
      <c r="N83" s="18"/>
    </row>
    <row r="84" spans="1:14" ht="15" customHeight="1" x14ac:dyDescent="0.25">
      <c r="A84" s="3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1"/>
      <c r="M84" s="16"/>
      <c r="N84" s="18"/>
    </row>
    <row r="85" spans="1:14" ht="15" customHeight="1" x14ac:dyDescent="0.25">
      <c r="A85" s="3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1"/>
      <c r="M85" s="16"/>
      <c r="N85" s="18"/>
    </row>
    <row r="86" spans="1:14" ht="15" customHeight="1" x14ac:dyDescent="0.25">
      <c r="A86" s="3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1"/>
      <c r="M86" s="16"/>
      <c r="N86" s="18"/>
    </row>
    <row r="87" spans="1:14" ht="15" customHeight="1" x14ac:dyDescent="0.25">
      <c r="A87" s="3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1"/>
      <c r="M87" s="16"/>
      <c r="N87" s="18"/>
    </row>
    <row r="88" spans="1:14" ht="15" customHeight="1" x14ac:dyDescent="0.25">
      <c r="A88" s="3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1"/>
      <c r="M88" s="16"/>
      <c r="N88" s="18"/>
    </row>
    <row r="89" spans="1:14" ht="15" customHeight="1" x14ac:dyDescent="0.25">
      <c r="A89" s="3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1"/>
      <c r="M89" s="16"/>
      <c r="N89" s="18"/>
    </row>
    <row r="90" spans="1:14" ht="15" customHeight="1" x14ac:dyDescent="0.25">
      <c r="A90" s="3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1"/>
      <c r="M90" s="16"/>
      <c r="N90" s="18"/>
    </row>
    <row r="91" spans="1:14" ht="15" customHeight="1" x14ac:dyDescent="0.25">
      <c r="A91" s="3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1"/>
      <c r="M91" s="16"/>
      <c r="N91" s="18"/>
    </row>
    <row r="92" spans="1:14" ht="15" customHeight="1" x14ac:dyDescent="0.25">
      <c r="A92" s="3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1"/>
      <c r="M92" s="16"/>
      <c r="N92" s="18"/>
    </row>
    <row r="93" spans="1:14" ht="15" customHeight="1" x14ac:dyDescent="0.25">
      <c r="A93" s="3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1"/>
      <c r="M93" s="16"/>
      <c r="N93" s="18"/>
    </row>
    <row r="94" spans="1:14" ht="15" customHeight="1" x14ac:dyDescent="0.25">
      <c r="A94" s="3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1"/>
      <c r="M94" s="16"/>
      <c r="N94" s="18"/>
    </row>
    <row r="95" spans="1:14" ht="15" customHeight="1" x14ac:dyDescent="0.25">
      <c r="A95" s="3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1"/>
      <c r="M95" s="16"/>
      <c r="N95" s="18"/>
    </row>
    <row r="96" spans="1:14" ht="15" customHeight="1" x14ac:dyDescent="0.25">
      <c r="A96" s="3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1"/>
      <c r="M96" s="16"/>
      <c r="N96" s="18"/>
    </row>
    <row r="97" spans="1:14" ht="15" customHeight="1" x14ac:dyDescent="0.25">
      <c r="A97" s="3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1"/>
      <c r="M97" s="16"/>
      <c r="N97" s="18"/>
    </row>
    <row r="98" spans="1:14" ht="15" customHeight="1" x14ac:dyDescent="0.25">
      <c r="A98" s="3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1"/>
      <c r="M98" s="16"/>
      <c r="N98" s="18"/>
    </row>
    <row r="99" spans="1:14" ht="15" customHeight="1" x14ac:dyDescent="0.25">
      <c r="A99" s="3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1"/>
      <c r="M99" s="16"/>
      <c r="N99" s="18"/>
    </row>
    <row r="100" spans="1:14" ht="15" customHeight="1" x14ac:dyDescent="0.25">
      <c r="A100" s="3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1"/>
      <c r="M100" s="16"/>
      <c r="N100" s="18"/>
    </row>
    <row r="101" spans="1:14" ht="15" customHeight="1" x14ac:dyDescent="0.25">
      <c r="A101" s="3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1"/>
      <c r="M101" s="16"/>
      <c r="N101" s="18"/>
    </row>
    <row r="102" spans="1:14" ht="15" customHeight="1" x14ac:dyDescent="0.25">
      <c r="A102" s="3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1"/>
      <c r="M102" s="16"/>
      <c r="N102" s="18"/>
    </row>
    <row r="103" spans="1:14" ht="15" customHeight="1" x14ac:dyDescent="0.25">
      <c r="A103" s="3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1"/>
      <c r="M103" s="16"/>
      <c r="N103" s="18"/>
    </row>
    <row r="104" spans="1:14" ht="15" customHeight="1" x14ac:dyDescent="0.25">
      <c r="A104" s="3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1"/>
      <c r="M104" s="16"/>
      <c r="N104" s="18"/>
    </row>
    <row r="105" spans="1:14" ht="15" customHeight="1" x14ac:dyDescent="0.25">
      <c r="A105" s="3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1"/>
      <c r="M105" s="16"/>
      <c r="N105" s="18"/>
    </row>
    <row r="106" spans="1:14" ht="15" customHeight="1" x14ac:dyDescent="0.25">
      <c r="A106" s="3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1"/>
      <c r="M106" s="16"/>
      <c r="N106" s="18"/>
    </row>
    <row r="107" spans="1:14" ht="15" customHeight="1" x14ac:dyDescent="0.25">
      <c r="A107" s="3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1"/>
      <c r="M107" s="16"/>
      <c r="N107" s="18"/>
    </row>
    <row r="108" spans="1:14" ht="15" customHeight="1" x14ac:dyDescent="0.25">
      <c r="A108" s="3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1"/>
      <c r="M108" s="16"/>
      <c r="N108" s="18"/>
    </row>
    <row r="109" spans="1:14" ht="15" customHeight="1" x14ac:dyDescent="0.25">
      <c r="A109" s="3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1"/>
      <c r="M109" s="16"/>
      <c r="N109" s="18"/>
    </row>
    <row r="110" spans="1:14" ht="15" customHeight="1" x14ac:dyDescent="0.25">
      <c r="A110" s="3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1"/>
      <c r="M110" s="16"/>
      <c r="N110" s="18"/>
    </row>
    <row r="111" spans="1:14" ht="15" customHeight="1" x14ac:dyDescent="0.25"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1"/>
      <c r="M111" s="16"/>
      <c r="N111" s="18"/>
    </row>
    <row r="112" spans="1:14" ht="15" customHeight="1" x14ac:dyDescent="0.25"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1"/>
      <c r="M112" s="16"/>
      <c r="N112" s="18"/>
    </row>
    <row r="113" spans="2:14" ht="15" customHeight="1" x14ac:dyDescent="0.25"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1"/>
      <c r="M113" s="16"/>
      <c r="N113" s="18"/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C19:K33 L12:L18 L33 L39:L40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6B1961B-BF68-4B94-B721-84EE3694C58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CONTENIDO</vt:lpstr>
      <vt:lpstr>Historica mensual</vt:lpstr>
      <vt:lpstr>Historica anual</vt:lpstr>
      <vt:lpstr>Gráfico1</vt:lpstr>
    </vt:vector>
  </TitlesOfParts>
  <Company>FASECOLDA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FASECOLDA</dc:creator>
  <cp:lastModifiedBy>Óscar Andrés Prieto Moreno</cp:lastModifiedBy>
  <dcterms:created xsi:type="dcterms:W3CDTF">2008-05-29T20:33:35Z</dcterms:created>
  <dcterms:modified xsi:type="dcterms:W3CDTF">2024-09-02T12:20:36Z</dcterms:modified>
</cp:coreProperties>
</file>