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2°-Trimestre-2024\Soat-stats-1° Trimestre 2024\"/>
    </mc:Choice>
  </mc:AlternateContent>
  <xr:revisionPtr revIDLastSave="0" documentId="13_ncr:1_{968372A7-BDAC-48A7-B364-09C23CA2A9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ENIDO" sheetId="6" r:id="rId1"/>
    <sheet name="CORRIENTES" sheetId="4" r:id="rId2"/>
    <sheet name="CONSTANTES" sheetId="1" r:id="rId3"/>
  </sheets>
  <definedNames>
    <definedName name="_xlnm.Print_Area" localSheetId="2">CONSTANTES!$A$1:$K$36</definedName>
    <definedName name="_xlnm.Print_Area" localSheetId="1">CORRIENTES!$A$1:$T$36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9" i="4" l="1"/>
  <c r="Q93" i="4" l="1"/>
  <c r="Q87" i="4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<sst xmlns="http://schemas.openxmlformats.org/spreadsheetml/2006/main" count="248" uniqueCount="33">
  <si>
    <t>COMPAÑÍAS AUTORIZADAS PARA EMITIR SOAT</t>
  </si>
  <si>
    <t>Suramericana</t>
  </si>
  <si>
    <t>AÑO</t>
  </si>
  <si>
    <t>TRIMESTRE</t>
  </si>
  <si>
    <t>2Q</t>
  </si>
  <si>
    <t>3Q</t>
  </si>
  <si>
    <t>4Q</t>
  </si>
  <si>
    <t>* Corresponde a compañías que solicitaron y recibieron autorización para no expedir pólizas SOAT, dentro de las cuales se incluyen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</si>
  <si>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</si>
  <si>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</si>
  <si>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</si>
  <si>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</si>
  <si>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</si>
  <si>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</si>
  <si>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</si>
  <si>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</si>
  <si>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INCURRIDOS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</si>
  <si>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</si>
  <si>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</si>
  <si>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</si>
  <si>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</si>
  <si>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</si>
  <si>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</si>
  <si>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</si>
  <si>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</si>
  <si>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</si>
  <si>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</si>
  <si>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</si>
  <si>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 xml:space="preserve">La Equidad </t>
  </si>
  <si>
    <t>CIFRAS TRIMESTRALES POR COMPAÑÍA A PRECIOS CONSTANTES (Dic 2018=100)</t>
  </si>
  <si>
    <t>SINIESTROS INCURRIDOS POR COMPAÑÍA EN MILES DE PESOS CONSTANTES (Dic 2018=100)</t>
  </si>
  <si>
    <t>VALORES TRIMESTRALES DESDE 2003</t>
  </si>
  <si>
    <t>SINIESTROS INCURRIDOS NETOS DE XL POR COMPAÑÍA EN MILES DE PESOS CORRIENTES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</si>
</sst>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  <numFmt numFmtId="166" formatCode="_ * #,##0_ ;_ * \-#,##0_ ;_ * &quot;-&quot;??_ ;_ @_ 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3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5"/>
      </left>
      <right/>
      <top style="thin">
        <color indexed="9"/>
      </top>
      <bottom/>
      <diagonal/>
    </border>
    <border>
      <left style="thin">
        <color indexed="45"/>
      </left>
      <right/>
      <top style="thin">
        <color indexed="45"/>
      </top>
      <bottom style="thin">
        <color indexed="45"/>
      </bottom>
      <diagonal/>
    </border>
    <border>
      <left style="thin">
        <color indexed="45"/>
      </left>
      <right/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5"/>
      </left>
      <right/>
      <top/>
      <bottom style="thin">
        <color indexed="4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2" fillId="6" borderId="0" applyNumberFormat="0" applyBorder="0" applyAlignment="0" applyProtection="0"/>
    <xf numFmtId="0" fontId="14" fillId="8" borderId="13" applyNumberFormat="0" applyAlignment="0" applyProtection="0"/>
    <xf numFmtId="0" fontId="17" fillId="0" borderId="15" applyNumberFormat="0" applyFill="0" applyAlignment="0" applyProtection="0"/>
    <xf numFmtId="0" fontId="18" fillId="9" borderId="1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>
      <alignment wrapText="1"/>
    </xf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13" borderId="0" applyNumberFormat="0" applyBorder="0" applyAlignment="0" applyProtection="0"/>
    <xf numFmtId="0" fontId="22" fillId="25" borderId="0" applyNumberFormat="0" applyBorder="0" applyAlignment="0" applyProtection="0"/>
    <xf numFmtId="0" fontId="22" fillId="28" borderId="0" applyNumberFormat="0" applyBorder="0" applyAlignment="0" applyProtection="0"/>
    <xf numFmtId="0" fontId="22" fillId="17" borderId="0" applyNumberFormat="0" applyBorder="0" applyAlignment="0" applyProtection="0"/>
    <xf numFmtId="0" fontId="22" fillId="29" borderId="0" applyNumberFormat="0" applyBorder="0" applyAlignment="0" applyProtection="0"/>
    <xf numFmtId="0" fontId="16" fillId="30" borderId="13" applyNumberFormat="0" applyAlignment="0" applyProtection="0"/>
    <xf numFmtId="0" fontId="24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28" borderId="0" applyNumberFormat="0" applyBorder="0" applyAlignment="0" applyProtection="0"/>
    <xf numFmtId="0" fontId="13" fillId="21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/>
    <xf numFmtId="0" fontId="23" fillId="10" borderId="17" applyNumberFormat="0" applyFont="0" applyAlignment="0" applyProtection="0"/>
    <xf numFmtId="0" fontId="15" fillId="30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4" fillId="0" borderId="20" applyNumberFormat="0" applyFill="0" applyAlignment="0" applyProtection="0"/>
    <xf numFmtId="0" fontId="21" fillId="0" borderId="2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9" fontId="3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center" vertical="center"/>
    </xf>
    <xf numFmtId="165" fontId="0" fillId="0" borderId="0" xfId="2" applyNumberFormat="1" applyFont="1" applyAlignment="1">
      <alignment wrapText="1"/>
    </xf>
    <xf numFmtId="166" fontId="0" fillId="2" borderId="0" xfId="2" applyNumberFormat="1" applyFont="1" applyFill="1" applyAlignment="1">
      <alignment vertical="center"/>
    </xf>
    <xf numFmtId="3" fontId="11" fillId="2" borderId="6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165" fontId="2" fillId="5" borderId="0" xfId="2" applyNumberFormat="1" applyFont="1" applyFill="1" applyAlignment="1">
      <alignment wrapText="1"/>
    </xf>
    <xf numFmtId="165" fontId="0" fillId="2" borderId="0" xfId="0" applyNumberFormat="1" applyFill="1" applyAlignment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165" fontId="2" fillId="5" borderId="22" xfId="2" applyNumberFormat="1" applyFont="1" applyFill="1" applyBorder="1" applyAlignment="1">
      <alignment wrapText="1"/>
    </xf>
    <xf numFmtId="165" fontId="2" fillId="5" borderId="29" xfId="2" applyNumberFormat="1" applyFont="1" applyFill="1" applyBorder="1" applyAlignment="1">
      <alignment wrapText="1"/>
    </xf>
    <xf numFmtId="0" fontId="2" fillId="2" borderId="30" xfId="0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vertical="center"/>
    </xf>
    <xf numFmtId="165" fontId="2" fillId="5" borderId="31" xfId="2" applyNumberFormat="1" applyFont="1" applyFill="1" applyBorder="1" applyAlignment="1">
      <alignment wrapText="1"/>
    </xf>
    <xf numFmtId="0" fontId="2" fillId="2" borderId="22" xfId="0" applyFont="1" applyFill="1" applyBorder="1" applyAlignment="1">
      <alignment horizontal="center" vertical="center"/>
    </xf>
    <xf numFmtId="165" fontId="0" fillId="2" borderId="22" xfId="0" applyNumberForma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wrapText="1"/>
    </xf>
  </cellXfs>
  <cellStyles count="51">
    <cellStyle name="20% - Énfasis1 2" xfId="17" xr:uid="{5BFA6FA3-1D43-44EE-8F93-ED78E8223ABC}"/>
    <cellStyle name="20% - Énfasis2 2" xfId="18" xr:uid="{169E9C58-4319-4556-9D40-428755EE3F67}"/>
    <cellStyle name="20% - Énfasis3 2" xfId="19" xr:uid="{14EF324F-ED0A-4369-99B0-ED54222F4C3D}"/>
    <cellStyle name="20% - Énfasis4" xfId="11" builtinId="42" customBuiltin="1"/>
    <cellStyle name="20% - Énfasis5 2" xfId="20" xr:uid="{7112B760-8436-48EA-932D-497B0FCAFCF4}"/>
    <cellStyle name="20% - Énfasis6" xfId="15" builtinId="50" customBuiltin="1"/>
    <cellStyle name="40% - Énfasis1 2" xfId="21" xr:uid="{22FCE1D9-2586-4339-9E50-0A563134FFB9}"/>
    <cellStyle name="40% - Énfasis2" xfId="10" builtinId="35" customBuiltin="1"/>
    <cellStyle name="40% - Énfasis3 2" xfId="22" xr:uid="{0E5963A1-A22E-4BA4-8E89-E803661BD729}"/>
    <cellStyle name="40% - Énfasis4" xfId="12" builtinId="43" customBuiltin="1"/>
    <cellStyle name="40% - Énfasis5 2" xfId="23" xr:uid="{10982C5F-9104-404D-815B-99799282AC48}"/>
    <cellStyle name="40% - Énfasis6 2" xfId="24" xr:uid="{B8CF7119-067F-42A3-A843-94E13805CC86}"/>
    <cellStyle name="60% - Énfasis1 2" xfId="25" xr:uid="{E340027C-D441-430E-9416-66C1E07D83B1}"/>
    <cellStyle name="60% - Énfasis2 2" xfId="26" xr:uid="{4FC075F7-1CF4-4DB0-ABD2-A0F72B3B79B3}"/>
    <cellStyle name="60% - Énfasis3 2" xfId="27" xr:uid="{4167495E-3BEC-47B0-81E7-6706CF203AD7}"/>
    <cellStyle name="60% - Énfasis4 2" xfId="28" xr:uid="{5DE4F212-FE47-418E-8804-67DF3F219192}"/>
    <cellStyle name="60% - Énfasis5 2" xfId="29" xr:uid="{388B8175-25D5-4667-BAEE-0671F9F30219}"/>
    <cellStyle name="60% - Énfasis6 2" xfId="30" xr:uid="{E4EF64AC-D65D-42AC-A646-511390BDBC34}"/>
    <cellStyle name="Bueno" xfId="3" builtinId="26" customBuiltin="1"/>
    <cellStyle name="Cálculo 2" xfId="31" xr:uid="{63972869-74D8-4484-A749-7E8E74CCAB28}"/>
    <cellStyle name="Celda de comprobación" xfId="6" builtinId="23" customBuiltin="1"/>
    <cellStyle name="Celda vinculada" xfId="5" builtinId="24" customBuiltin="1"/>
    <cellStyle name="Encabezado 1 2" xfId="42" xr:uid="{4CB9D9B0-793F-42A9-8248-9F841BEB7B77}"/>
    <cellStyle name="Encabezado 4 2" xfId="32" xr:uid="{9409996C-2549-440F-A70F-120A4AC44151}"/>
    <cellStyle name="Énfasis1 2" xfId="33" xr:uid="{9C94F792-ADA1-4614-B77D-7A902EAC427A}"/>
    <cellStyle name="Énfasis2" xfId="9" builtinId="33" customBuiltin="1"/>
    <cellStyle name="Énfasis3 2" xfId="34" xr:uid="{903DB9C2-EB23-49E4-BA6F-89EF085E0D91}"/>
    <cellStyle name="Énfasis4 2" xfId="35" xr:uid="{6E7B60B3-30C6-4C4A-8D93-B38EED78434A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Incorrecto 2" xfId="36" xr:uid="{A7C193C7-BC0C-4E0F-A875-B65AB135E35D}"/>
    <cellStyle name="Millares" xfId="2" builtinId="3"/>
    <cellStyle name="Millares [0] 2" xfId="50" xr:uid="{30CB73BF-1CB5-48F1-A2D2-C5C1BF809473}"/>
    <cellStyle name="Millares 2" xfId="48" xr:uid="{D0FDE62D-8C38-47BA-B47B-F051020C37A9}"/>
    <cellStyle name="Millares 3" xfId="46" xr:uid="{A84D33B9-ACAB-4D7F-8A94-C11D757322A7}"/>
    <cellStyle name="Neutral 2" xfId="37" xr:uid="{74F323F1-7AB8-4130-9EEF-5A2B639EE9FA}"/>
    <cellStyle name="Normal" xfId="0" builtinId="0"/>
    <cellStyle name="Normal 2" xfId="47" xr:uid="{29A84109-2C8E-479E-B57F-FBEBD4DE4F24}"/>
    <cellStyle name="Normal 3" xfId="38" xr:uid="{0527020B-18EB-42D4-8767-73619BA4016D}"/>
    <cellStyle name="Normal 4" xfId="16" xr:uid="{361CCF54-896C-4316-8E3F-CE9604BC08D2}"/>
    <cellStyle name="Notas 2" xfId="39" xr:uid="{D1F52EC4-FD9B-47AF-8988-897919D9B71A}"/>
    <cellStyle name="Porcentaje 2" xfId="49" xr:uid="{C4D3D8C0-CE5C-408F-B921-59843C65CDE1}"/>
    <cellStyle name="Salida 2" xfId="40" xr:uid="{7405C2B6-3C66-4F2D-A5D6-A9E3CCA5B175}"/>
    <cellStyle name="Texto de advertencia" xfId="7" builtinId="11" customBuiltin="1"/>
    <cellStyle name="Texto explicativo" xfId="8" builtinId="53" customBuiltin="1"/>
    <cellStyle name="Título 2 2" xfId="43" xr:uid="{D8F73112-22E6-48CF-8F90-7634F6A91325}"/>
    <cellStyle name="Título 3 2" xfId="44" xr:uid="{0AF866F4-A911-4C99-BDF9-97463B70C2FE}"/>
    <cellStyle name="Título 4" xfId="41" xr:uid="{3FE8F191-45FD-425E-B56F-6286CFC44A5F}"/>
    <cellStyle name="Total 2" xfId="45" xr:uid="{C0B6E220-D8BE-446E-8837-25380D3F608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7176" name="0 Imagen" descr="FASECOLDA.gif">
          <a:extLst>
            <a:ext uri="{FF2B5EF4-FFF2-40B4-BE49-F238E27FC236}">
              <a16:creationId xmlns:a16="http://schemas.microsoft.com/office/drawing/2014/main" id="{17942225-7118-430E-8EAC-96078F02C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7177" name="Picture 5" descr="soat">
          <a:extLst>
            <a:ext uri="{FF2B5EF4-FFF2-40B4-BE49-F238E27FC236}">
              <a16:creationId xmlns:a16="http://schemas.microsoft.com/office/drawing/2014/main" id="{13533830-0534-4EE0-840D-11D186E07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512445</xdr:colOff>
      <xdr:row>5</xdr:row>
      <xdr:rowOff>15240</xdr:rowOff>
    </xdr:to>
    <xdr:pic>
      <xdr:nvPicPr>
        <xdr:cNvPr id="8198" name="Picture 2" descr="soat">
          <a:extLst>
            <a:ext uri="{FF2B5EF4-FFF2-40B4-BE49-F238E27FC236}">
              <a16:creationId xmlns:a16="http://schemas.microsoft.com/office/drawing/2014/main" id="{76288DBC-4CDF-4C70-89DB-01A5664FF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E4606CB-53A3-4609-992D-9E0EE6A62F5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9222" name="Picture 2" descr="soat">
          <a:extLst>
            <a:ext uri="{FF2B5EF4-FFF2-40B4-BE49-F238E27FC236}">
              <a16:creationId xmlns:a16="http://schemas.microsoft.com/office/drawing/2014/main" id="{8545E823-C7FA-415A-915C-3EA36ECD3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C8D7F11-B307-4676-B17B-D9F52B4FFE97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tabSelected="1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28515625" defaultRowHeight="12.75" x14ac:dyDescent="0.2"/>
  <cols>
    <col min="1" max="1" width="12.7109375" style="1" customWidth="1"/>
    <col min="2" max="2" width="13.7109375" style="1" customWidth="1"/>
    <col min="3" max="3" width="8.7109375" style="1" customWidth="1"/>
    <col min="4" max="4" width="11.7109375" style="1" customWidth="1"/>
    <col min="5" max="5" width="16.28515625" style="1" customWidth="1"/>
    <col min="6" max="6" width="14.28515625" style="1" customWidth="1"/>
    <col min="7" max="7" width="20.7109375" style="1" customWidth="1"/>
    <col min="8" max="16384" width="11.28515625" style="1"/>
  </cols>
  <sheetData>
    <row r="11" spans="2:8" ht="18" x14ac:dyDescent="0.25">
      <c r="B11" s="39" t="s">
        <v>20</v>
      </c>
      <c r="C11" s="39"/>
      <c r="D11" s="39"/>
      <c r="E11" s="39"/>
      <c r="F11" s="39"/>
      <c r="G11" s="39"/>
      <c r="H11" s="39"/>
    </row>
    <row r="12" spans="2:8" ht="18" x14ac:dyDescent="0.25">
      <c r="B12" s="39" t="s">
        <v>16</v>
      </c>
      <c r="C12" s="39"/>
      <c r="D12" s="39"/>
      <c r="E12" s="39"/>
      <c r="F12" s="39"/>
      <c r="G12" s="39"/>
      <c r="H12" s="39"/>
    </row>
    <row r="14" spans="2:8" x14ac:dyDescent="0.2">
      <c r="B14" s="40"/>
      <c r="C14" s="40"/>
      <c r="D14" s="40"/>
      <c r="E14" s="40"/>
      <c r="F14" s="40"/>
      <c r="G14" s="40"/>
    </row>
    <row r="15" spans="2:8" ht="23.25" x14ac:dyDescent="0.35">
      <c r="B15" s="42" t="s">
        <v>8</v>
      </c>
      <c r="C15" s="42"/>
      <c r="D15" s="42"/>
      <c r="E15" s="42"/>
      <c r="F15" s="42"/>
      <c r="G15" s="42"/>
      <c r="H15" s="42"/>
    </row>
    <row r="16" spans="2:8" ht="36.75" customHeight="1" x14ac:dyDescent="0.2">
      <c r="B16" s="41" t="s">
        <v>21</v>
      </c>
      <c r="C16" s="41"/>
      <c r="D16" s="41"/>
      <c r="E16" s="41"/>
      <c r="F16" s="41"/>
      <c r="G16" s="41"/>
      <c r="H16" s="41"/>
    </row>
    <row r="17" spans="2:8" ht="38.25" customHeight="1" x14ac:dyDescent="0.2">
      <c r="B17" s="41" t="s">
        <v>29</v>
      </c>
      <c r="C17" s="41"/>
      <c r="D17" s="41"/>
      <c r="E17" s="41"/>
      <c r="F17" s="41"/>
      <c r="G17" s="41"/>
      <c r="H17" s="4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autoPageBreaks="0"/>
  </sheetPr>
  <dimension ref="A1:IV102"/>
  <sheetViews>
    <sheetView showGridLines="0" showRowColHeaders="0" zoomScaleNormal="100" workbookViewId="0">
      <pane xSplit="2" ySplit="12" topLeftCell="C86" activePane="bottomRight" state="frozen"/>
      <selection activeCell="J12" sqref="J12"/>
      <selection pane="topRight" activeCell="J12" sqref="J12"/>
      <selection pane="bottomLeft" activeCell="J12" sqref="J12"/>
      <selection pane="bottomRight" activeCell="Q99" sqref="D99:Q99"/>
    </sheetView>
  </sheetViews>
  <sheetFormatPr baseColWidth="10" defaultColWidth="11.28515625" defaultRowHeight="12.75" x14ac:dyDescent="0.2"/>
  <cols>
    <col min="1" max="1" width="10.7109375" style="4" customWidth="1"/>
    <col min="2" max="2" width="14.28515625" style="4" customWidth="1"/>
    <col min="3" max="11" width="14.7109375" style="4" customWidth="1"/>
    <col min="12" max="12" width="14.7109375" style="4" bestFit="1" customWidth="1"/>
    <col min="13" max="13" width="14.28515625" style="4" bestFit="1" customWidth="1"/>
    <col min="14" max="14" width="14.7109375" style="4" bestFit="1" customWidth="1"/>
    <col min="15" max="15" width="17.28515625" style="4" customWidth="1"/>
    <col min="16" max="16" width="14" style="4" bestFit="1" customWidth="1"/>
    <col min="17" max="17" width="14.7109375" style="4" bestFit="1" customWidth="1"/>
    <col min="18" max="18" width="12.28515625" style="4" bestFit="1" customWidth="1"/>
    <col min="19" max="16384" width="11.28515625" style="4"/>
  </cols>
  <sheetData>
    <row r="1" spans="1:256" s="2" customFormat="1" x14ac:dyDescent="0.2"/>
    <row r="2" spans="1:256" s="2" customFormat="1" x14ac:dyDescent="0.2"/>
    <row r="3" spans="1:256" s="2" customFormat="1" x14ac:dyDescent="0.2"/>
    <row r="4" spans="1:256" s="2" customFormat="1" x14ac:dyDescent="0.2"/>
    <row r="5" spans="1:256" s="2" customFormat="1" x14ac:dyDescent="0.2"/>
    <row r="6" spans="1:256" s="2" customFormat="1" x14ac:dyDescent="0.2">
      <c r="C6" s="18" t="s">
        <v>19</v>
      </c>
      <c r="D6" s="19"/>
      <c r="E6" s="19"/>
      <c r="F6" s="19"/>
      <c r="G6" s="19"/>
      <c r="H6" s="19"/>
      <c r="I6" s="19"/>
    </row>
    <row r="7" spans="1:256" s="2" customFormat="1" x14ac:dyDescent="0.2">
      <c r="C7" s="18" t="s">
        <v>32</v>
      </c>
      <c r="D7" s="19"/>
      <c r="E7" s="19"/>
      <c r="F7" s="19"/>
      <c r="G7" s="19"/>
      <c r="H7" s="19"/>
      <c r="I7" s="19"/>
      <c r="J7" s="19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x14ac:dyDescent="0.2">
      <c r="C8" s="18" t="s">
        <v>31</v>
      </c>
      <c r="D8" s="19"/>
      <c r="E8" s="19"/>
      <c r="F8" s="19"/>
      <c r="G8" s="19"/>
      <c r="H8" s="19"/>
      <c r="I8" s="19"/>
      <c r="J8" s="19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">
      <c r="A11" s="45" t="s">
        <v>2</v>
      </c>
      <c r="B11" s="45" t="s">
        <v>3</v>
      </c>
      <c r="C11" s="46" t="s">
        <v>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256" s="2" customFormat="1" ht="33" customHeight="1" x14ac:dyDescent="0.2">
      <c r="A12" s="45"/>
      <c r="B12" s="45"/>
      <c r="C12" s="7" t="s">
        <v>22</v>
      </c>
      <c r="D12" s="7" t="s">
        <v>27</v>
      </c>
      <c r="E12" s="7" t="s">
        <v>23</v>
      </c>
      <c r="F12" s="7" t="s">
        <v>24</v>
      </c>
      <c r="G12" s="7" t="s">
        <v>10</v>
      </c>
      <c r="H12" s="7" t="s">
        <v>28</v>
      </c>
      <c r="I12" s="7" t="s">
        <v>11</v>
      </c>
      <c r="J12" s="7" t="s">
        <v>12</v>
      </c>
      <c r="K12" s="7" t="s">
        <v>25</v>
      </c>
      <c r="L12" s="7" t="s">
        <v>13</v>
      </c>
      <c r="M12" s="7" t="s">
        <v>14</v>
      </c>
      <c r="N12" s="7" t="s">
        <v>26</v>
      </c>
      <c r="O12" s="7" t="s">
        <v>1</v>
      </c>
      <c r="P12" s="7" t="s">
        <v>18</v>
      </c>
      <c r="Q12" s="8" t="s">
        <v>17</v>
      </c>
    </row>
    <row r="13" spans="1:256" x14ac:dyDescent="0.2">
      <c r="A13" s="51">
        <v>2003</v>
      </c>
      <c r="B13" s="9" t="s">
        <v>9</v>
      </c>
      <c r="C13" s="10">
        <v>3133318.62</v>
      </c>
      <c r="D13" s="10">
        <v>2788945.57</v>
      </c>
      <c r="E13" s="10">
        <v>0</v>
      </c>
      <c r="F13" s="10">
        <v>0</v>
      </c>
      <c r="G13" s="10">
        <v>11491731.82</v>
      </c>
      <c r="H13" s="10">
        <v>0</v>
      </c>
      <c r="I13" s="10">
        <v>7848683.5300000003</v>
      </c>
      <c r="J13" s="10">
        <v>1524679.95</v>
      </c>
      <c r="K13" s="10">
        <v>2165.12</v>
      </c>
      <c r="L13" s="10">
        <v>1377281.82</v>
      </c>
      <c r="M13" s="10">
        <v>27773.27</v>
      </c>
      <c r="N13" s="10">
        <v>705689.68</v>
      </c>
      <c r="O13" s="10">
        <v>3133035.07</v>
      </c>
      <c r="P13" s="10">
        <v>1555793.8499999978</v>
      </c>
      <c r="Q13" s="11">
        <v>33589098.299999997</v>
      </c>
    </row>
    <row r="14" spans="1:256" x14ac:dyDescent="0.2">
      <c r="A14" s="49"/>
      <c r="B14" s="12" t="s">
        <v>4</v>
      </c>
      <c r="C14" s="13">
        <v>3697388.6799999997</v>
      </c>
      <c r="D14" s="13">
        <v>2825420.72</v>
      </c>
      <c r="E14" s="13">
        <v>0</v>
      </c>
      <c r="F14" s="13">
        <v>0</v>
      </c>
      <c r="G14" s="13">
        <v>12516510.559999999</v>
      </c>
      <c r="H14" s="13">
        <v>0</v>
      </c>
      <c r="I14" s="13">
        <v>4195327.12</v>
      </c>
      <c r="J14" s="13">
        <v>2063042.7300000002</v>
      </c>
      <c r="K14" s="13">
        <v>-243460.6</v>
      </c>
      <c r="L14" s="13">
        <v>1359880.7099999997</v>
      </c>
      <c r="M14" s="13">
        <v>208542.72</v>
      </c>
      <c r="N14" s="13">
        <v>783612.62</v>
      </c>
      <c r="O14" s="13">
        <v>3362128.9100000006</v>
      </c>
      <c r="P14" s="13">
        <v>1320530.4699999951</v>
      </c>
      <c r="Q14" s="14">
        <v>32088924.640000001</v>
      </c>
    </row>
    <row r="15" spans="1:256" x14ac:dyDescent="0.2">
      <c r="A15" s="49"/>
      <c r="B15" s="12" t="s">
        <v>5</v>
      </c>
      <c r="C15" s="13">
        <v>3462840.7600000007</v>
      </c>
      <c r="D15" s="13">
        <v>3774647.1399999997</v>
      </c>
      <c r="E15" s="13">
        <v>0</v>
      </c>
      <c r="F15" s="13">
        <v>0</v>
      </c>
      <c r="G15" s="13">
        <v>12213515.720000003</v>
      </c>
      <c r="H15" s="13">
        <v>0</v>
      </c>
      <c r="I15" s="13">
        <v>6359708.9099999983</v>
      </c>
      <c r="J15" s="13">
        <v>2699434.22</v>
      </c>
      <c r="K15" s="13">
        <v>-2297.5699999999779</v>
      </c>
      <c r="L15" s="13">
        <v>1682633.6200000006</v>
      </c>
      <c r="M15" s="13">
        <v>63361.350000000035</v>
      </c>
      <c r="N15" s="13">
        <v>771376.17999999993</v>
      </c>
      <c r="O15" s="13">
        <v>3198691.6500000004</v>
      </c>
      <c r="P15" s="13">
        <v>1430435.5699999779</v>
      </c>
      <c r="Q15" s="14">
        <v>35654347.549999997</v>
      </c>
    </row>
    <row r="16" spans="1:256" ht="13.5" thickBot="1" x14ac:dyDescent="0.25">
      <c r="A16" s="50"/>
      <c r="B16" s="15" t="s">
        <v>6</v>
      </c>
      <c r="C16" s="16">
        <v>4532295.8699999992</v>
      </c>
      <c r="D16" s="16">
        <v>8098470.5100000016</v>
      </c>
      <c r="E16" s="16">
        <v>0</v>
      </c>
      <c r="F16" s="16">
        <v>0</v>
      </c>
      <c r="G16" s="16">
        <v>13844808.670000002</v>
      </c>
      <c r="H16" s="16">
        <v>0</v>
      </c>
      <c r="I16" s="16">
        <v>6693826.870000001</v>
      </c>
      <c r="J16" s="16">
        <v>2706054.3499999996</v>
      </c>
      <c r="K16" s="16">
        <v>4640.1199999999953</v>
      </c>
      <c r="L16" s="16">
        <v>1152499.7199999997</v>
      </c>
      <c r="M16" s="16">
        <v>82812.979999999981</v>
      </c>
      <c r="N16" s="16">
        <v>-1634656.0499999998</v>
      </c>
      <c r="O16" s="16">
        <v>3704581.459999999</v>
      </c>
      <c r="P16" s="16">
        <v>495717.3900000304</v>
      </c>
      <c r="Q16" s="17">
        <v>39681051.890000001</v>
      </c>
    </row>
    <row r="17" spans="1:17" x14ac:dyDescent="0.2">
      <c r="A17" s="51">
        <v>2004</v>
      </c>
      <c r="B17" s="9" t="s">
        <v>9</v>
      </c>
      <c r="C17" s="10">
        <v>1350963.82</v>
      </c>
      <c r="D17" s="10">
        <v>5290129.55</v>
      </c>
      <c r="E17" s="10">
        <v>0</v>
      </c>
      <c r="F17" s="10">
        <v>0</v>
      </c>
      <c r="G17" s="10">
        <v>15433621.609999999</v>
      </c>
      <c r="H17" s="10">
        <v>0</v>
      </c>
      <c r="I17" s="10">
        <v>13080103.6</v>
      </c>
      <c r="J17" s="10">
        <v>2656175.86</v>
      </c>
      <c r="K17" s="10">
        <v>71.459999999999994</v>
      </c>
      <c r="L17" s="10">
        <v>1748296.55</v>
      </c>
      <c r="M17" s="10">
        <v>115541.31</v>
      </c>
      <c r="N17" s="10">
        <v>195438.25</v>
      </c>
      <c r="O17" s="10">
        <v>3530452.56</v>
      </c>
      <c r="P17" s="10">
        <v>103990.99000000209</v>
      </c>
      <c r="Q17" s="11">
        <v>43504785.560000002</v>
      </c>
    </row>
    <row r="18" spans="1:17" x14ac:dyDescent="0.2">
      <c r="A18" s="49"/>
      <c r="B18" s="12" t="s">
        <v>4</v>
      </c>
      <c r="C18" s="13">
        <v>-1290850.8700000001</v>
      </c>
      <c r="D18" s="13">
        <v>4795228.8</v>
      </c>
      <c r="E18" s="13">
        <v>0</v>
      </c>
      <c r="F18" s="13">
        <v>0</v>
      </c>
      <c r="G18" s="13">
        <v>19182781.390000001</v>
      </c>
      <c r="H18" s="13">
        <v>0</v>
      </c>
      <c r="I18" s="13">
        <v>4803600.1399999987</v>
      </c>
      <c r="J18" s="13">
        <v>2842370.7399999998</v>
      </c>
      <c r="K18" s="13">
        <v>321.78000000000003</v>
      </c>
      <c r="L18" s="13">
        <v>1808677.6900000002</v>
      </c>
      <c r="M18" s="13">
        <v>58806.350000000006</v>
      </c>
      <c r="N18" s="13">
        <v>58516.959999999992</v>
      </c>
      <c r="O18" s="13">
        <v>4246200.9000000004</v>
      </c>
      <c r="P18" s="13">
        <v>697931.70000004023</v>
      </c>
      <c r="Q18" s="14">
        <v>37203585.579999998</v>
      </c>
    </row>
    <row r="19" spans="1:17" x14ac:dyDescent="0.2">
      <c r="A19" s="49"/>
      <c r="B19" s="12" t="s">
        <v>5</v>
      </c>
      <c r="C19" s="13">
        <v>-640293.34</v>
      </c>
      <c r="D19" s="13">
        <v>4047134.5199999996</v>
      </c>
      <c r="E19" s="13">
        <v>0</v>
      </c>
      <c r="F19" s="13">
        <v>0</v>
      </c>
      <c r="G19" s="13">
        <v>16099640.859999999</v>
      </c>
      <c r="H19" s="13">
        <v>0</v>
      </c>
      <c r="I19" s="13">
        <v>21995895.84</v>
      </c>
      <c r="J19" s="13">
        <v>3451084.33</v>
      </c>
      <c r="K19" s="13">
        <v>2500</v>
      </c>
      <c r="L19" s="13">
        <v>1991175.4799999995</v>
      </c>
      <c r="M19" s="13">
        <v>398578.28999999992</v>
      </c>
      <c r="N19" s="13">
        <v>-463209.24</v>
      </c>
      <c r="O19" s="13">
        <v>8106715.8500000006</v>
      </c>
      <c r="P19" s="13">
        <v>104669.11999996006</v>
      </c>
      <c r="Q19" s="14">
        <v>55093891.709999993</v>
      </c>
    </row>
    <row r="20" spans="1:17" ht="13.5" thickBot="1" x14ac:dyDescent="0.25">
      <c r="A20" s="50"/>
      <c r="B20" s="15" t="s">
        <v>6</v>
      </c>
      <c r="C20" s="16">
        <v>-434641.51</v>
      </c>
      <c r="D20" s="16">
        <v>-53791.549999998882</v>
      </c>
      <c r="E20" s="16">
        <v>0</v>
      </c>
      <c r="F20" s="16">
        <v>0</v>
      </c>
      <c r="G20" s="16">
        <v>6587216.450000003</v>
      </c>
      <c r="H20" s="16">
        <v>0</v>
      </c>
      <c r="I20" s="16">
        <v>16249047.719999999</v>
      </c>
      <c r="J20" s="16">
        <v>1014032.620000001</v>
      </c>
      <c r="K20" s="16">
        <v>1045.17</v>
      </c>
      <c r="L20" s="16">
        <v>-331822.76999999955</v>
      </c>
      <c r="M20" s="16">
        <v>968561.60000000009</v>
      </c>
      <c r="N20" s="16">
        <v>38506.01999999999</v>
      </c>
      <c r="O20" s="16">
        <v>6343094.7599999998</v>
      </c>
      <c r="P20" s="16">
        <v>186056.39999997616</v>
      </c>
      <c r="Q20" s="17">
        <v>30567304.909999996</v>
      </c>
    </row>
    <row r="21" spans="1:17" x14ac:dyDescent="0.2">
      <c r="A21" s="51">
        <v>2005</v>
      </c>
      <c r="B21" s="9" t="s">
        <v>9</v>
      </c>
      <c r="C21" s="10">
        <v>-1482038.75</v>
      </c>
      <c r="D21" s="10">
        <v>2258653.65</v>
      </c>
      <c r="E21" s="10">
        <v>0</v>
      </c>
      <c r="F21" s="10">
        <v>0</v>
      </c>
      <c r="G21" s="10">
        <v>17101917.809999999</v>
      </c>
      <c r="H21" s="10">
        <v>0</v>
      </c>
      <c r="I21" s="10">
        <v>17052100.98</v>
      </c>
      <c r="J21" s="10">
        <v>2640009.52</v>
      </c>
      <c r="K21" s="10">
        <v>108.95</v>
      </c>
      <c r="L21" s="10">
        <v>1554116.4</v>
      </c>
      <c r="M21" s="10">
        <v>1499971.76</v>
      </c>
      <c r="N21" s="10">
        <v>44610.91</v>
      </c>
      <c r="O21" s="10">
        <v>6066243.4800000004</v>
      </c>
      <c r="P21" s="10">
        <v>-27800.339999996126</v>
      </c>
      <c r="Q21" s="11">
        <v>46707894.369999997</v>
      </c>
    </row>
    <row r="22" spans="1:17" x14ac:dyDescent="0.2">
      <c r="A22" s="49"/>
      <c r="B22" s="12" t="s">
        <v>4</v>
      </c>
      <c r="C22" s="13">
        <v>-813100.2799999998</v>
      </c>
      <c r="D22" s="13">
        <v>959443.37000000011</v>
      </c>
      <c r="E22" s="13">
        <v>0</v>
      </c>
      <c r="F22" s="13">
        <v>0</v>
      </c>
      <c r="G22" s="13">
        <v>14864776.93</v>
      </c>
      <c r="H22" s="13">
        <v>0</v>
      </c>
      <c r="I22" s="13">
        <v>18269794.09</v>
      </c>
      <c r="J22" s="13">
        <v>2668330.1800000002</v>
      </c>
      <c r="K22" s="13">
        <v>0</v>
      </c>
      <c r="L22" s="13">
        <v>1629900.4</v>
      </c>
      <c r="M22" s="13">
        <v>2509849.3600000003</v>
      </c>
      <c r="N22" s="13">
        <v>23153.459999999992</v>
      </c>
      <c r="O22" s="13">
        <v>9572712.7300000004</v>
      </c>
      <c r="P22" s="13">
        <v>120549.66999997944</v>
      </c>
      <c r="Q22" s="14">
        <v>49805409.910000004</v>
      </c>
    </row>
    <row r="23" spans="1:17" x14ac:dyDescent="0.2">
      <c r="A23" s="49"/>
      <c r="B23" s="12" t="s">
        <v>5</v>
      </c>
      <c r="C23" s="13">
        <v>-1269278.08</v>
      </c>
      <c r="D23" s="13">
        <v>1023729.1300000004</v>
      </c>
      <c r="E23" s="13">
        <v>0</v>
      </c>
      <c r="F23" s="13">
        <v>0</v>
      </c>
      <c r="G23" s="13">
        <v>17428095.180000003</v>
      </c>
      <c r="H23" s="13">
        <v>0</v>
      </c>
      <c r="I23" s="13">
        <v>18391954.880000003</v>
      </c>
      <c r="J23" s="13">
        <v>2823482.58</v>
      </c>
      <c r="K23" s="13">
        <v>0</v>
      </c>
      <c r="L23" s="13">
        <v>2025759.4900000002</v>
      </c>
      <c r="M23" s="13">
        <v>2205907.7599999998</v>
      </c>
      <c r="N23" s="13">
        <v>-34642.92</v>
      </c>
      <c r="O23" s="13">
        <v>8959917.1099999994</v>
      </c>
      <c r="P23" s="13">
        <v>73157.390000015497</v>
      </c>
      <c r="Q23" s="14">
        <v>51628082.520000011</v>
      </c>
    </row>
    <row r="24" spans="1:17" ht="13.5" thickBot="1" x14ac:dyDescent="0.25">
      <c r="A24" s="50"/>
      <c r="B24" s="15" t="s">
        <v>6</v>
      </c>
      <c r="C24" s="16">
        <v>991863.31</v>
      </c>
      <c r="D24" s="16">
        <v>1390595.92</v>
      </c>
      <c r="E24" s="16">
        <v>0</v>
      </c>
      <c r="F24" s="16">
        <v>0</v>
      </c>
      <c r="G24" s="16">
        <v>17619284.739999995</v>
      </c>
      <c r="H24" s="16">
        <v>0</v>
      </c>
      <c r="I24" s="16">
        <v>18715824.269999996</v>
      </c>
      <c r="J24" s="16">
        <v>2456044.7999999998</v>
      </c>
      <c r="K24" s="16">
        <v>1500</v>
      </c>
      <c r="L24" s="16">
        <v>2121532.7599999998</v>
      </c>
      <c r="M24" s="16">
        <v>4388279.2399999993</v>
      </c>
      <c r="N24" s="16">
        <v>-34458.259999999995</v>
      </c>
      <c r="O24" s="16">
        <v>9829391.3900000006</v>
      </c>
      <c r="P24" s="16">
        <v>-2597737.7899999917</v>
      </c>
      <c r="Q24" s="17">
        <v>54882120.379999995</v>
      </c>
    </row>
    <row r="25" spans="1:17" x14ac:dyDescent="0.2">
      <c r="A25" s="51">
        <v>2006</v>
      </c>
      <c r="B25" s="9" t="s">
        <v>9</v>
      </c>
      <c r="C25" s="10">
        <v>-2551495.9</v>
      </c>
      <c r="D25" s="10">
        <v>723553.36</v>
      </c>
      <c r="E25" s="10">
        <v>0</v>
      </c>
      <c r="F25" s="10">
        <v>0</v>
      </c>
      <c r="G25" s="10">
        <v>25251680.07</v>
      </c>
      <c r="H25" s="10">
        <v>0</v>
      </c>
      <c r="I25" s="10">
        <v>18478004.140000001</v>
      </c>
      <c r="J25" s="10">
        <v>2868175.34</v>
      </c>
      <c r="K25" s="10">
        <v>-14.8</v>
      </c>
      <c r="L25" s="10">
        <v>2926429.66</v>
      </c>
      <c r="M25" s="10">
        <v>5434264.4299999997</v>
      </c>
      <c r="N25" s="10">
        <v>6667.79</v>
      </c>
      <c r="O25" s="10">
        <v>9734905.5299999993</v>
      </c>
      <c r="P25" s="10">
        <v>267264.48999999464</v>
      </c>
      <c r="Q25" s="11">
        <v>63139434.109999999</v>
      </c>
    </row>
    <row r="26" spans="1:17" x14ac:dyDescent="0.2">
      <c r="A26" s="49"/>
      <c r="B26" s="12" t="s">
        <v>4</v>
      </c>
      <c r="C26" s="13">
        <v>94311.089999999851</v>
      </c>
      <c r="D26" s="13">
        <v>607044.27999999991</v>
      </c>
      <c r="E26" s="13">
        <v>0</v>
      </c>
      <c r="F26" s="13">
        <v>0</v>
      </c>
      <c r="G26" s="13">
        <v>20792364</v>
      </c>
      <c r="H26" s="13">
        <v>0</v>
      </c>
      <c r="I26" s="13">
        <v>16779711.460000001</v>
      </c>
      <c r="J26" s="13">
        <v>2704159.0700000003</v>
      </c>
      <c r="K26" s="13">
        <v>-12.66</v>
      </c>
      <c r="L26" s="13">
        <v>3169902.71</v>
      </c>
      <c r="M26" s="13">
        <v>5658635.5800000001</v>
      </c>
      <c r="N26" s="13">
        <v>11214.439999999999</v>
      </c>
      <c r="O26" s="13">
        <v>8881186.5800000001</v>
      </c>
      <c r="P26" s="13">
        <v>78929.949999988079</v>
      </c>
      <c r="Q26" s="14">
        <v>58777446.5</v>
      </c>
    </row>
    <row r="27" spans="1:17" x14ac:dyDescent="0.2">
      <c r="A27" s="49"/>
      <c r="B27" s="12" t="s">
        <v>5</v>
      </c>
      <c r="C27" s="13">
        <v>-131687.89000000013</v>
      </c>
      <c r="D27" s="13">
        <v>700437.12000000011</v>
      </c>
      <c r="E27" s="13">
        <v>0</v>
      </c>
      <c r="F27" s="13">
        <v>0</v>
      </c>
      <c r="G27" s="13">
        <v>22734256.759999998</v>
      </c>
      <c r="H27" s="13">
        <v>0</v>
      </c>
      <c r="I27" s="13">
        <v>19426048.030000001</v>
      </c>
      <c r="J27" s="13">
        <v>3151972.9700000007</v>
      </c>
      <c r="K27" s="13">
        <v>-4882.62</v>
      </c>
      <c r="L27" s="13">
        <v>3262367.79</v>
      </c>
      <c r="M27" s="13">
        <v>8007900.3899999987</v>
      </c>
      <c r="N27" s="13">
        <v>-52138.14</v>
      </c>
      <c r="O27" s="13">
        <v>9930428.4299999997</v>
      </c>
      <c r="P27" s="13">
        <v>111890.67000000179</v>
      </c>
      <c r="Q27" s="14">
        <v>67136593.510000005</v>
      </c>
    </row>
    <row r="28" spans="1:17" ht="13.5" thickBot="1" x14ac:dyDescent="0.25">
      <c r="A28" s="50"/>
      <c r="B28" s="15" t="s">
        <v>6</v>
      </c>
      <c r="C28" s="16">
        <v>-50915.989999999758</v>
      </c>
      <c r="D28" s="16">
        <v>1979578.5799999998</v>
      </c>
      <c r="E28" s="16">
        <v>0</v>
      </c>
      <c r="F28" s="16">
        <v>0</v>
      </c>
      <c r="G28" s="16">
        <v>23767402.390000001</v>
      </c>
      <c r="H28" s="16">
        <v>0</v>
      </c>
      <c r="I28" s="16">
        <v>19053397.759999998</v>
      </c>
      <c r="J28" s="16">
        <v>3011349.8599999994</v>
      </c>
      <c r="K28" s="16">
        <v>533.5</v>
      </c>
      <c r="L28" s="16">
        <v>3219829.6999999993</v>
      </c>
      <c r="M28" s="16">
        <v>6513289.1700000018</v>
      </c>
      <c r="N28" s="16">
        <v>-63424.619999999995</v>
      </c>
      <c r="O28" s="16">
        <v>7066004.5399999991</v>
      </c>
      <c r="P28" s="16">
        <v>-133468.68999996781</v>
      </c>
      <c r="Q28" s="17">
        <v>64363576.199999988</v>
      </c>
    </row>
    <row r="29" spans="1:17" x14ac:dyDescent="0.2">
      <c r="A29" s="51">
        <v>2007</v>
      </c>
      <c r="B29" s="9" t="s">
        <v>9</v>
      </c>
      <c r="C29" s="10">
        <v>-56476</v>
      </c>
      <c r="D29" s="10">
        <v>662299.26</v>
      </c>
      <c r="E29" s="10">
        <v>0</v>
      </c>
      <c r="F29" s="10">
        <v>0</v>
      </c>
      <c r="G29" s="10">
        <v>29431588.41</v>
      </c>
      <c r="H29" s="10">
        <v>0</v>
      </c>
      <c r="I29" s="10">
        <v>21355098.739999998</v>
      </c>
      <c r="J29" s="10">
        <v>3496043.47</v>
      </c>
      <c r="K29" s="10">
        <v>-94.15</v>
      </c>
      <c r="L29" s="10">
        <v>4473800.84</v>
      </c>
      <c r="M29" s="10">
        <v>15308532.710000001</v>
      </c>
      <c r="N29" s="10">
        <v>-23055.03</v>
      </c>
      <c r="O29" s="10">
        <v>13358058.33</v>
      </c>
      <c r="P29" s="10">
        <v>128792.62999999523</v>
      </c>
      <c r="Q29" s="11">
        <v>88134589.209999993</v>
      </c>
    </row>
    <row r="30" spans="1:17" x14ac:dyDescent="0.2">
      <c r="A30" s="49"/>
      <c r="B30" s="12" t="s">
        <v>4</v>
      </c>
      <c r="C30" s="13">
        <v>32553.279999999999</v>
      </c>
      <c r="D30" s="13">
        <v>1117004.43</v>
      </c>
      <c r="E30" s="13">
        <v>0</v>
      </c>
      <c r="F30" s="13">
        <v>0</v>
      </c>
      <c r="G30" s="13">
        <v>24516582.91</v>
      </c>
      <c r="H30" s="13">
        <v>0</v>
      </c>
      <c r="I30" s="13">
        <v>21430750.640000004</v>
      </c>
      <c r="J30" s="13">
        <v>3387176.7399999998</v>
      </c>
      <c r="K30" s="13">
        <v>0</v>
      </c>
      <c r="L30" s="13">
        <v>2919413.34</v>
      </c>
      <c r="M30" s="13">
        <v>15869469.710000001</v>
      </c>
      <c r="N30" s="13">
        <v>0</v>
      </c>
      <c r="O30" s="13">
        <v>9507369.3400000017</v>
      </c>
      <c r="P30" s="13">
        <v>80076.110000044107</v>
      </c>
      <c r="Q30" s="14">
        <v>78860396.500000015</v>
      </c>
    </row>
    <row r="31" spans="1:17" x14ac:dyDescent="0.2">
      <c r="A31" s="49"/>
      <c r="B31" s="12" t="s">
        <v>5</v>
      </c>
      <c r="C31" s="13">
        <v>644</v>
      </c>
      <c r="D31" s="13">
        <v>1586454</v>
      </c>
      <c r="E31" s="13">
        <v>0</v>
      </c>
      <c r="F31" s="13">
        <v>0</v>
      </c>
      <c r="G31" s="13">
        <v>23039659.619999997</v>
      </c>
      <c r="H31" s="13">
        <v>0</v>
      </c>
      <c r="I31" s="13">
        <v>23880241.949999996</v>
      </c>
      <c r="J31" s="13">
        <v>3819730.0100000007</v>
      </c>
      <c r="K31" s="13">
        <v>0</v>
      </c>
      <c r="L31" s="13">
        <v>5093123.91</v>
      </c>
      <c r="M31" s="13">
        <v>16903257.829999998</v>
      </c>
      <c r="N31" s="13">
        <v>27227.719999999998</v>
      </c>
      <c r="O31" s="13">
        <v>10984426.609999999</v>
      </c>
      <c r="P31" s="13">
        <v>-178429.30000004172</v>
      </c>
      <c r="Q31" s="14">
        <v>85156336.349999994</v>
      </c>
    </row>
    <row r="32" spans="1:17" ht="13.5" thickBot="1" x14ac:dyDescent="0.25">
      <c r="A32" s="50"/>
      <c r="B32" s="15" t="s">
        <v>6</v>
      </c>
      <c r="C32" s="16">
        <v>504038.47</v>
      </c>
      <c r="D32" s="16">
        <v>2013982.1400000001</v>
      </c>
      <c r="E32" s="16">
        <v>0</v>
      </c>
      <c r="F32" s="16">
        <v>0</v>
      </c>
      <c r="G32" s="16">
        <v>26622585.850000009</v>
      </c>
      <c r="H32" s="16">
        <v>0</v>
      </c>
      <c r="I32" s="16">
        <v>18303186.920000002</v>
      </c>
      <c r="J32" s="16">
        <v>3592864.8199999984</v>
      </c>
      <c r="K32" s="16">
        <v>0</v>
      </c>
      <c r="L32" s="16">
        <v>4907512.0399999991</v>
      </c>
      <c r="M32" s="16">
        <v>20544536.159999996</v>
      </c>
      <c r="N32" s="16">
        <v>-53190.310000000005</v>
      </c>
      <c r="O32" s="16">
        <v>11097994.979999997</v>
      </c>
      <c r="P32" s="16">
        <v>3858.6900000572205</v>
      </c>
      <c r="Q32" s="17">
        <v>87537369.75999999</v>
      </c>
    </row>
    <row r="33" spans="1:17" x14ac:dyDescent="0.2">
      <c r="A33" s="51">
        <v>2008</v>
      </c>
      <c r="B33" s="9" t="s">
        <v>9</v>
      </c>
      <c r="C33" s="10">
        <v>3936.69</v>
      </c>
      <c r="D33" s="10">
        <v>3026956.07</v>
      </c>
      <c r="E33" s="10">
        <v>0</v>
      </c>
      <c r="F33" s="10">
        <v>0</v>
      </c>
      <c r="G33" s="10">
        <v>29781640.789999999</v>
      </c>
      <c r="H33" s="10">
        <v>0</v>
      </c>
      <c r="I33" s="10">
        <v>19109206.460000001</v>
      </c>
      <c r="J33" s="10">
        <v>4119367.61</v>
      </c>
      <c r="K33" s="10">
        <v>-57.39</v>
      </c>
      <c r="L33" s="10">
        <v>6313240.4299999997</v>
      </c>
      <c r="M33" s="10">
        <v>30550966.77</v>
      </c>
      <c r="N33" s="10">
        <v>0</v>
      </c>
      <c r="O33" s="10">
        <v>10821851.33</v>
      </c>
      <c r="P33" s="10">
        <v>2036.0200000107288</v>
      </c>
      <c r="Q33" s="11">
        <v>103729144.78</v>
      </c>
    </row>
    <row r="34" spans="1:17" x14ac:dyDescent="0.2">
      <c r="A34" s="49"/>
      <c r="B34" s="12" t="s">
        <v>4</v>
      </c>
      <c r="C34" s="13">
        <v>2026.3600000000001</v>
      </c>
      <c r="D34" s="13">
        <v>2413463.9300000002</v>
      </c>
      <c r="E34" s="13">
        <v>0</v>
      </c>
      <c r="F34" s="13">
        <v>0</v>
      </c>
      <c r="G34" s="13">
        <v>25084859.210000001</v>
      </c>
      <c r="H34" s="13">
        <v>0</v>
      </c>
      <c r="I34" s="13">
        <v>17557753.539999999</v>
      </c>
      <c r="J34" s="13">
        <v>4393912.3900000006</v>
      </c>
      <c r="K34" s="13">
        <v>-142.61000000000001</v>
      </c>
      <c r="L34" s="13">
        <v>6293739.5700000003</v>
      </c>
      <c r="M34" s="13">
        <v>24077083.23</v>
      </c>
      <c r="N34" s="13">
        <v>-8180.27</v>
      </c>
      <c r="O34" s="13">
        <v>10328588.67</v>
      </c>
      <c r="P34" s="13">
        <v>11960.25</v>
      </c>
      <c r="Q34" s="14">
        <v>90155064.270000011</v>
      </c>
    </row>
    <row r="35" spans="1:17" x14ac:dyDescent="0.2">
      <c r="A35" s="49"/>
      <c r="B35" s="12" t="s">
        <v>5</v>
      </c>
      <c r="C35" s="13">
        <v>-8555.2999999999993</v>
      </c>
      <c r="D35" s="13">
        <v>3966526.8000000007</v>
      </c>
      <c r="E35" s="13">
        <v>0</v>
      </c>
      <c r="F35" s="13">
        <v>0</v>
      </c>
      <c r="G35" s="13">
        <v>25443336</v>
      </c>
      <c r="H35" s="13">
        <v>0</v>
      </c>
      <c r="I35" s="13">
        <v>19305963.299999997</v>
      </c>
      <c r="J35" s="13">
        <v>4744786.4000000004</v>
      </c>
      <c r="K35" s="13">
        <v>0</v>
      </c>
      <c r="L35" s="13">
        <v>4585354.5</v>
      </c>
      <c r="M35" s="13">
        <v>30462167.200000003</v>
      </c>
      <c r="N35" s="13">
        <v>6739.9800000000005</v>
      </c>
      <c r="O35" s="13">
        <v>9759076.1000000015</v>
      </c>
      <c r="P35" s="13">
        <v>163.73999997973442</v>
      </c>
      <c r="Q35" s="14">
        <v>98265558.719999969</v>
      </c>
    </row>
    <row r="36" spans="1:17" ht="13.5" thickBot="1" x14ac:dyDescent="0.25">
      <c r="A36" s="50"/>
      <c r="B36" s="15" t="s">
        <v>6</v>
      </c>
      <c r="C36" s="16">
        <v>-608310.21</v>
      </c>
      <c r="D36" s="16">
        <v>5961132.3999999985</v>
      </c>
      <c r="E36" s="16">
        <v>0</v>
      </c>
      <c r="F36" s="16">
        <v>0</v>
      </c>
      <c r="G36" s="16">
        <v>25734158.700000003</v>
      </c>
      <c r="H36" s="16">
        <v>0</v>
      </c>
      <c r="I36" s="16">
        <v>16259734.799999997</v>
      </c>
      <c r="J36" s="16">
        <v>5205056.9999999981</v>
      </c>
      <c r="K36" s="16">
        <v>0</v>
      </c>
      <c r="L36" s="16">
        <v>3965464</v>
      </c>
      <c r="M36" s="16">
        <v>31076810.099999994</v>
      </c>
      <c r="N36" s="16">
        <v>-3202.0699999999997</v>
      </c>
      <c r="O36" s="16">
        <v>9616352.5</v>
      </c>
      <c r="P36" s="16">
        <v>1700.9099999666214</v>
      </c>
      <c r="Q36" s="17">
        <v>97208898.129999995</v>
      </c>
    </row>
    <row r="37" spans="1:17" x14ac:dyDescent="0.2">
      <c r="A37" s="51">
        <v>2009</v>
      </c>
      <c r="B37" s="9" t="s">
        <v>9</v>
      </c>
      <c r="C37" s="10">
        <v>-9987.75</v>
      </c>
      <c r="D37" s="10">
        <v>5754126.5</v>
      </c>
      <c r="E37" s="10">
        <v>0</v>
      </c>
      <c r="F37" s="10">
        <v>0</v>
      </c>
      <c r="G37" s="10">
        <v>28583509</v>
      </c>
      <c r="H37" s="10">
        <v>0</v>
      </c>
      <c r="I37" s="10">
        <v>12648659.199999999</v>
      </c>
      <c r="J37" s="10">
        <v>5297551.8</v>
      </c>
      <c r="K37" s="10">
        <v>0</v>
      </c>
      <c r="L37" s="10">
        <v>6302509</v>
      </c>
      <c r="M37" s="10">
        <v>44981348.100000001</v>
      </c>
      <c r="N37" s="10">
        <v>125.58</v>
      </c>
      <c r="O37" s="10">
        <v>15371085.800000001</v>
      </c>
      <c r="P37" s="10">
        <v>-224.9299999922514</v>
      </c>
      <c r="Q37" s="11">
        <v>118928702.3</v>
      </c>
    </row>
    <row r="38" spans="1:17" x14ac:dyDescent="0.2">
      <c r="A38" s="49"/>
      <c r="B38" s="12" t="s">
        <v>4</v>
      </c>
      <c r="C38" s="13">
        <v>-2087.6800000000003</v>
      </c>
      <c r="D38" s="13">
        <v>6341242.8000000007</v>
      </c>
      <c r="E38" s="13">
        <v>0</v>
      </c>
      <c r="F38" s="13">
        <v>0</v>
      </c>
      <c r="G38" s="13">
        <v>23097924.299999997</v>
      </c>
      <c r="H38" s="13">
        <v>0</v>
      </c>
      <c r="I38" s="13">
        <v>12863370</v>
      </c>
      <c r="J38" s="13">
        <v>5035093.6000000006</v>
      </c>
      <c r="K38" s="13">
        <v>0</v>
      </c>
      <c r="L38" s="13">
        <v>6188373.5999999996</v>
      </c>
      <c r="M38" s="13">
        <v>34491416.300000004</v>
      </c>
      <c r="N38" s="13">
        <v>-3990.31</v>
      </c>
      <c r="O38" s="13">
        <v>14384485.399999999</v>
      </c>
      <c r="P38" s="13">
        <v>10.86999998986721</v>
      </c>
      <c r="Q38" s="14">
        <v>102395838.88000001</v>
      </c>
    </row>
    <row r="39" spans="1:17" x14ac:dyDescent="0.2">
      <c r="A39" s="49"/>
      <c r="B39" s="12" t="s">
        <v>5</v>
      </c>
      <c r="C39" s="13">
        <v>1600.1200000000008</v>
      </c>
      <c r="D39" s="13">
        <v>5268383.8999999985</v>
      </c>
      <c r="E39" s="13">
        <v>0</v>
      </c>
      <c r="F39" s="13">
        <v>0</v>
      </c>
      <c r="G39" s="13">
        <v>22566001</v>
      </c>
      <c r="H39" s="13">
        <v>0</v>
      </c>
      <c r="I39" s="13">
        <v>11169825.500000004</v>
      </c>
      <c r="J39" s="13">
        <v>5117803.1999999993</v>
      </c>
      <c r="K39" s="13">
        <v>0</v>
      </c>
      <c r="L39" s="13">
        <v>5997395.7999999989</v>
      </c>
      <c r="M39" s="13">
        <v>42024915.399999991</v>
      </c>
      <c r="N39" s="13">
        <v>-5134.9799999999996</v>
      </c>
      <c r="O39" s="13">
        <v>10871407.599999998</v>
      </c>
      <c r="P39" s="13">
        <v>20.489999949932098</v>
      </c>
      <c r="Q39" s="14">
        <v>103012218.02999997</v>
      </c>
    </row>
    <row r="40" spans="1:17" ht="13.5" thickBot="1" x14ac:dyDescent="0.25">
      <c r="A40" s="50"/>
      <c r="B40" s="15" t="s">
        <v>6</v>
      </c>
      <c r="C40" s="16">
        <v>-800000</v>
      </c>
      <c r="D40" s="16">
        <v>5966888.1999999993</v>
      </c>
      <c r="E40" s="16">
        <v>0</v>
      </c>
      <c r="F40" s="16">
        <v>0</v>
      </c>
      <c r="G40" s="16">
        <v>24657780.700000003</v>
      </c>
      <c r="H40" s="16">
        <v>0</v>
      </c>
      <c r="I40" s="16">
        <v>13577535.299999997</v>
      </c>
      <c r="J40" s="16">
        <v>5396522.5999999996</v>
      </c>
      <c r="K40" s="16">
        <v>0</v>
      </c>
      <c r="L40" s="16">
        <v>5674474.3000000007</v>
      </c>
      <c r="M40" s="16">
        <v>50382589.000000015</v>
      </c>
      <c r="N40" s="16">
        <v>-77.150000000001455</v>
      </c>
      <c r="O40" s="16">
        <v>11595937.5</v>
      </c>
      <c r="P40" s="16">
        <v>-445.44999992847443</v>
      </c>
      <c r="Q40" s="17">
        <v>116451205</v>
      </c>
    </row>
    <row r="41" spans="1:17" x14ac:dyDescent="0.2">
      <c r="A41" s="51">
        <v>2010</v>
      </c>
      <c r="B41" s="9" t="s">
        <v>9</v>
      </c>
      <c r="C41" s="10">
        <v>674.67</v>
      </c>
      <c r="D41" s="10">
        <v>3297146.3</v>
      </c>
      <c r="E41" s="10">
        <v>0</v>
      </c>
      <c r="F41" s="10">
        <v>0</v>
      </c>
      <c r="G41" s="10">
        <v>21107093.300000001</v>
      </c>
      <c r="H41" s="10">
        <v>0</v>
      </c>
      <c r="I41" s="10">
        <v>11599017.9</v>
      </c>
      <c r="J41" s="10">
        <v>5404610</v>
      </c>
      <c r="K41" s="10">
        <v>0</v>
      </c>
      <c r="L41" s="10">
        <v>8270553.5999999996</v>
      </c>
      <c r="M41" s="10">
        <v>54901108.299999997</v>
      </c>
      <c r="N41" s="10">
        <v>207.77</v>
      </c>
      <c r="O41" s="10">
        <v>11455481</v>
      </c>
      <c r="P41" s="10">
        <v>-586.78999999165535</v>
      </c>
      <c r="Q41" s="11">
        <v>116035306.05</v>
      </c>
    </row>
    <row r="42" spans="1:17" x14ac:dyDescent="0.2">
      <c r="A42" s="49"/>
      <c r="B42" s="12" t="s">
        <v>4</v>
      </c>
      <c r="C42" s="13">
        <v>0</v>
      </c>
      <c r="D42" s="13">
        <v>8978597.8000000007</v>
      </c>
      <c r="E42" s="13">
        <v>0</v>
      </c>
      <c r="F42" s="13">
        <v>0</v>
      </c>
      <c r="G42" s="13">
        <v>18302428.400000002</v>
      </c>
      <c r="H42" s="13">
        <v>0</v>
      </c>
      <c r="I42" s="13">
        <v>10519740.999999998</v>
      </c>
      <c r="J42" s="13">
        <v>4760750.1999999993</v>
      </c>
      <c r="K42" s="13">
        <v>0</v>
      </c>
      <c r="L42" s="13">
        <v>5868801.5999999996</v>
      </c>
      <c r="M42" s="13">
        <v>48534254.900000006</v>
      </c>
      <c r="N42" s="13">
        <v>22585.41</v>
      </c>
      <c r="O42" s="13">
        <v>13328353.399999999</v>
      </c>
      <c r="P42" s="13">
        <v>92.379999935626984</v>
      </c>
      <c r="Q42" s="14">
        <v>110315605.08999999</v>
      </c>
    </row>
    <row r="43" spans="1:17" x14ac:dyDescent="0.2">
      <c r="A43" s="49"/>
      <c r="B43" s="12" t="s">
        <v>5</v>
      </c>
      <c r="C43" s="13">
        <v>3090</v>
      </c>
      <c r="D43" s="13">
        <v>6676105.6370000001</v>
      </c>
      <c r="E43" s="13">
        <v>0</v>
      </c>
      <c r="F43" s="13">
        <v>0</v>
      </c>
      <c r="G43" s="13">
        <v>18299839.261999995</v>
      </c>
      <c r="H43" s="13">
        <v>0</v>
      </c>
      <c r="I43" s="13">
        <v>10701839.970000003</v>
      </c>
      <c r="J43" s="13">
        <v>4953979.352</v>
      </c>
      <c r="K43" s="13">
        <v>0</v>
      </c>
      <c r="L43" s="13">
        <v>6974541.8100000024</v>
      </c>
      <c r="M43" s="13">
        <v>51042004.452999994</v>
      </c>
      <c r="N43" s="13">
        <v>-103.88000000000102</v>
      </c>
      <c r="O43" s="13">
        <v>13544608.023000002</v>
      </c>
      <c r="P43" s="13">
        <v>1039.4330000579357</v>
      </c>
      <c r="Q43" s="14">
        <v>112196944.06</v>
      </c>
    </row>
    <row r="44" spans="1:17" ht="13.5" thickBot="1" x14ac:dyDescent="0.25">
      <c r="A44" s="50"/>
      <c r="B44" s="15" t="s">
        <v>6</v>
      </c>
      <c r="C44" s="16">
        <v>0</v>
      </c>
      <c r="D44" s="16">
        <v>9862868.6559999995</v>
      </c>
      <c r="E44" s="16">
        <v>0</v>
      </c>
      <c r="F44" s="16">
        <v>0</v>
      </c>
      <c r="G44" s="16">
        <v>17082312.601999998</v>
      </c>
      <c r="H44" s="16">
        <v>0</v>
      </c>
      <c r="I44" s="16">
        <v>12462480.197000001</v>
      </c>
      <c r="J44" s="16">
        <v>5021123.6129999999</v>
      </c>
      <c r="K44" s="16">
        <v>0</v>
      </c>
      <c r="L44" s="16">
        <v>7355613.5899999999</v>
      </c>
      <c r="M44" s="16">
        <v>54817862.550999999</v>
      </c>
      <c r="N44" s="16">
        <v>0</v>
      </c>
      <c r="O44" s="16">
        <v>13164318.020999998</v>
      </c>
      <c r="P44" s="16">
        <v>-347147.19999998808</v>
      </c>
      <c r="Q44" s="17">
        <v>119419432.03000003</v>
      </c>
    </row>
    <row r="45" spans="1:17" x14ac:dyDescent="0.2">
      <c r="A45" s="51">
        <v>2011</v>
      </c>
      <c r="B45" s="9" t="s">
        <v>9</v>
      </c>
      <c r="C45" s="10"/>
      <c r="D45" s="10">
        <v>8338978.9979999997</v>
      </c>
      <c r="E45" s="10">
        <v>0</v>
      </c>
      <c r="F45" s="10">
        <v>0</v>
      </c>
      <c r="G45" s="10">
        <v>16562465.681</v>
      </c>
      <c r="H45" s="10">
        <v>0</v>
      </c>
      <c r="I45" s="10">
        <v>13757071.115</v>
      </c>
      <c r="J45" s="10">
        <v>5142215.9330000002</v>
      </c>
      <c r="K45" s="10">
        <v>0</v>
      </c>
      <c r="L45" s="10">
        <v>7782958.5439999998</v>
      </c>
      <c r="M45" s="10">
        <v>54725461.791000001</v>
      </c>
      <c r="N45" s="10">
        <v>0</v>
      </c>
      <c r="O45" s="10">
        <v>10649997.196</v>
      </c>
      <c r="P45" s="10">
        <v>-186.2580000013113</v>
      </c>
      <c r="Q45" s="11">
        <v>116958963</v>
      </c>
    </row>
    <row r="46" spans="1:17" x14ac:dyDescent="0.2">
      <c r="A46" s="49"/>
      <c r="B46" s="12" t="s">
        <v>4</v>
      </c>
      <c r="C46" s="13">
        <v>0</v>
      </c>
      <c r="D46" s="13">
        <v>12890741.164999999</v>
      </c>
      <c r="E46" s="13">
        <v>0</v>
      </c>
      <c r="F46" s="13">
        <v>0</v>
      </c>
      <c r="G46" s="13">
        <v>21332475.563000001</v>
      </c>
      <c r="H46" s="13">
        <v>0</v>
      </c>
      <c r="I46" s="13">
        <v>11210197.398</v>
      </c>
      <c r="J46" s="13">
        <v>5267735.2080000006</v>
      </c>
      <c r="K46" s="13">
        <v>0</v>
      </c>
      <c r="L46" s="13">
        <v>6587772.5930000003</v>
      </c>
      <c r="M46" s="13">
        <v>49189394.678999998</v>
      </c>
      <c r="N46" s="13">
        <v>0</v>
      </c>
      <c r="O46" s="13">
        <v>9385040.0800000001</v>
      </c>
      <c r="P46" s="13">
        <v>4.0000230073928833E-3</v>
      </c>
      <c r="Q46" s="14">
        <v>115863356.69</v>
      </c>
    </row>
    <row r="47" spans="1:17" x14ac:dyDescent="0.2">
      <c r="A47" s="49"/>
      <c r="B47" s="12" t="s">
        <v>5</v>
      </c>
      <c r="C47" s="13">
        <v>0</v>
      </c>
      <c r="D47" s="13">
        <v>15965569.177999999</v>
      </c>
      <c r="E47" s="13">
        <v>0</v>
      </c>
      <c r="F47" s="13">
        <v>0</v>
      </c>
      <c r="G47" s="13">
        <v>24062800.801999994</v>
      </c>
      <c r="H47" s="13">
        <v>0</v>
      </c>
      <c r="I47" s="13">
        <v>13812268.106999997</v>
      </c>
      <c r="J47" s="13">
        <v>5445822.1949999984</v>
      </c>
      <c r="K47" s="13">
        <v>0</v>
      </c>
      <c r="L47" s="13">
        <v>7602839.6599999983</v>
      </c>
      <c r="M47" s="13">
        <v>53591602.504999995</v>
      </c>
      <c r="N47" s="13">
        <v>0</v>
      </c>
      <c r="O47" s="13">
        <v>14196199.883999996</v>
      </c>
      <c r="P47" s="13">
        <v>-1.0000169277191162E-3</v>
      </c>
      <c r="Q47" s="14">
        <v>134677102.32999998</v>
      </c>
    </row>
    <row r="48" spans="1:17" ht="13.5" thickBot="1" x14ac:dyDescent="0.25">
      <c r="A48" s="50"/>
      <c r="B48" s="15" t="s">
        <v>6</v>
      </c>
      <c r="C48" s="16">
        <v>0</v>
      </c>
      <c r="D48" s="16">
        <v>19995433.270000003</v>
      </c>
      <c r="E48" s="16">
        <v>0</v>
      </c>
      <c r="F48" s="16">
        <v>0</v>
      </c>
      <c r="G48" s="16">
        <v>21644438.838000007</v>
      </c>
      <c r="H48" s="16">
        <v>0</v>
      </c>
      <c r="I48" s="16">
        <v>12267727.642999999</v>
      </c>
      <c r="J48" s="16">
        <v>5546822.6539999992</v>
      </c>
      <c r="K48" s="16">
        <v>0</v>
      </c>
      <c r="L48" s="16">
        <v>8563796.2650000006</v>
      </c>
      <c r="M48" s="16">
        <v>49999228.615999997</v>
      </c>
      <c r="N48" s="16">
        <v>-1418.76</v>
      </c>
      <c r="O48" s="16">
        <v>11309670.787</v>
      </c>
      <c r="P48" s="16">
        <v>-1614.2130000591278</v>
      </c>
      <c r="Q48" s="17">
        <v>129324085.10000002</v>
      </c>
    </row>
    <row r="49" spans="1:18" x14ac:dyDescent="0.2">
      <c r="A49" s="51">
        <v>2012</v>
      </c>
      <c r="B49" s="9" t="s">
        <v>9</v>
      </c>
      <c r="C49" s="10">
        <v>-99399.94</v>
      </c>
      <c r="D49" s="10">
        <v>23028378.647</v>
      </c>
      <c r="E49" s="10">
        <v>0</v>
      </c>
      <c r="F49" s="10">
        <v>0</v>
      </c>
      <c r="G49" s="10">
        <v>21517654.649999999</v>
      </c>
      <c r="H49" s="10">
        <v>0</v>
      </c>
      <c r="I49" s="10">
        <v>15260027.112</v>
      </c>
      <c r="J49" s="10">
        <v>5935507.5439999998</v>
      </c>
      <c r="K49" s="10">
        <v>0</v>
      </c>
      <c r="L49" s="10">
        <v>8396952.9539999999</v>
      </c>
      <c r="M49" s="10">
        <v>46763295.57</v>
      </c>
      <c r="N49" s="10">
        <v>0</v>
      </c>
      <c r="O49" s="10">
        <v>16382303.295</v>
      </c>
      <c r="P49" s="10">
        <v>-1.999974250793457E-3</v>
      </c>
      <c r="Q49" s="11">
        <v>137184719.83000001</v>
      </c>
    </row>
    <row r="50" spans="1:18" x14ac:dyDescent="0.2">
      <c r="A50" s="49"/>
      <c r="B50" s="12" t="s">
        <v>4</v>
      </c>
      <c r="C50" s="13">
        <v>-600.05999999999767</v>
      </c>
      <c r="D50" s="13">
        <v>27140569.353</v>
      </c>
      <c r="E50" s="13">
        <v>0</v>
      </c>
      <c r="F50" s="13">
        <v>0</v>
      </c>
      <c r="G50" s="13">
        <v>24137902.350000001</v>
      </c>
      <c r="H50" s="13">
        <v>0</v>
      </c>
      <c r="I50" s="13">
        <v>14421138.888</v>
      </c>
      <c r="J50" s="13">
        <v>6315581.4560000002</v>
      </c>
      <c r="K50" s="13">
        <v>0</v>
      </c>
      <c r="L50" s="13">
        <v>10537032.046</v>
      </c>
      <c r="M50" s="13">
        <v>47989995.43</v>
      </c>
      <c r="N50" s="13">
        <v>0</v>
      </c>
      <c r="O50" s="13">
        <v>13392705.705</v>
      </c>
      <c r="P50" s="13">
        <v>-1.6680000424385071</v>
      </c>
      <c r="Q50" s="14">
        <v>143934323.49999997</v>
      </c>
    </row>
    <row r="51" spans="1:18" x14ac:dyDescent="0.2">
      <c r="A51" s="49"/>
      <c r="B51" s="12" t="s">
        <v>5</v>
      </c>
      <c r="C51" s="13">
        <v>0</v>
      </c>
      <c r="D51" s="13">
        <v>27230465.686000004</v>
      </c>
      <c r="E51" s="13">
        <v>0</v>
      </c>
      <c r="F51" s="13">
        <v>0</v>
      </c>
      <c r="G51" s="13">
        <v>28021570.186000004</v>
      </c>
      <c r="H51" s="13">
        <v>0</v>
      </c>
      <c r="I51" s="13">
        <v>14878158.273999996</v>
      </c>
      <c r="J51" s="13">
        <v>6206708.5949999988</v>
      </c>
      <c r="K51" s="13">
        <v>0</v>
      </c>
      <c r="L51" s="13">
        <v>11629199.807</v>
      </c>
      <c r="M51" s="13">
        <v>50041379.918000013</v>
      </c>
      <c r="N51" s="13">
        <v>0</v>
      </c>
      <c r="O51" s="13">
        <v>15993988.358000003</v>
      </c>
      <c r="P51" s="13">
        <v>2102.216000020504</v>
      </c>
      <c r="Q51" s="14">
        <v>154003573.04000002</v>
      </c>
    </row>
    <row r="52" spans="1:18" ht="13.5" thickBot="1" x14ac:dyDescent="0.25">
      <c r="A52" s="50"/>
      <c r="B52" s="15" t="s">
        <v>6</v>
      </c>
      <c r="C52" s="16">
        <v>0</v>
      </c>
      <c r="D52" s="16">
        <v>35168630.772</v>
      </c>
      <c r="E52" s="16">
        <v>0</v>
      </c>
      <c r="F52" s="16">
        <v>0</v>
      </c>
      <c r="G52" s="16">
        <v>33752571.827999994</v>
      </c>
      <c r="H52" s="16">
        <v>0</v>
      </c>
      <c r="I52" s="16">
        <v>15063454.950000003</v>
      </c>
      <c r="J52" s="16">
        <v>7144959.7740000002</v>
      </c>
      <c r="K52" s="16">
        <v>0</v>
      </c>
      <c r="L52" s="16">
        <v>13234692.153000001</v>
      </c>
      <c r="M52" s="16">
        <v>55295125.764999986</v>
      </c>
      <c r="N52" s="16">
        <v>0</v>
      </c>
      <c r="O52" s="16">
        <v>18327376.511</v>
      </c>
      <c r="P52" s="16">
        <v>-452.41299986839294</v>
      </c>
      <c r="Q52" s="17">
        <v>177986359.34000003</v>
      </c>
    </row>
    <row r="53" spans="1:18" x14ac:dyDescent="0.2">
      <c r="A53" s="51">
        <v>2013</v>
      </c>
      <c r="B53" s="9" t="s">
        <v>9</v>
      </c>
      <c r="C53" s="10">
        <v>0</v>
      </c>
      <c r="D53" s="10">
        <v>26165425.477000002</v>
      </c>
      <c r="E53" s="10">
        <v>0</v>
      </c>
      <c r="F53" s="10">
        <v>0</v>
      </c>
      <c r="G53" s="10">
        <v>34151216.939999998</v>
      </c>
      <c r="H53" s="10">
        <v>0</v>
      </c>
      <c r="I53" s="10">
        <v>17592234.947000001</v>
      </c>
      <c r="J53" s="10">
        <v>10450914.538000001</v>
      </c>
      <c r="K53" s="10">
        <v>0</v>
      </c>
      <c r="L53" s="10">
        <v>12368002.412</v>
      </c>
      <c r="M53" s="10">
        <v>50251893.473999999</v>
      </c>
      <c r="N53" s="10">
        <v>0</v>
      </c>
      <c r="O53" s="10">
        <v>21545902.517000001</v>
      </c>
      <c r="P53" s="10">
        <v>295.75500002503395</v>
      </c>
      <c r="Q53" s="11">
        <v>172525886.06</v>
      </c>
    </row>
    <row r="54" spans="1:18" x14ac:dyDescent="0.2">
      <c r="A54" s="49"/>
      <c r="B54" s="12" t="s">
        <v>4</v>
      </c>
      <c r="C54" s="13">
        <v>0</v>
      </c>
      <c r="D54" s="13">
        <v>31334083.482999999</v>
      </c>
      <c r="E54" s="13">
        <v>6210.58</v>
      </c>
      <c r="F54" s="13">
        <v>0</v>
      </c>
      <c r="G54" s="13">
        <v>36337037.966000006</v>
      </c>
      <c r="H54" s="13">
        <v>0</v>
      </c>
      <c r="I54" s="13">
        <v>16195094.414000001</v>
      </c>
      <c r="J54" s="13">
        <v>11932458.420999998</v>
      </c>
      <c r="K54" s="13">
        <v>34479.29</v>
      </c>
      <c r="L54" s="13">
        <v>15978654.441</v>
      </c>
      <c r="M54" s="13">
        <v>62131799.840999998</v>
      </c>
      <c r="N54" s="13">
        <v>0</v>
      </c>
      <c r="O54" s="13">
        <v>26716110.778999995</v>
      </c>
      <c r="P54" s="13">
        <v>-83803.05499997735</v>
      </c>
      <c r="Q54" s="14">
        <v>200582126.16000003</v>
      </c>
    </row>
    <row r="55" spans="1:18" x14ac:dyDescent="0.2">
      <c r="A55" s="49"/>
      <c r="B55" s="12" t="s">
        <v>5</v>
      </c>
      <c r="C55" s="13">
        <v>0</v>
      </c>
      <c r="D55" s="13">
        <v>27423668.100000001</v>
      </c>
      <c r="E55" s="13">
        <v>32815.040000000001</v>
      </c>
      <c r="F55" s="13">
        <v>0</v>
      </c>
      <c r="G55" s="13">
        <v>42559440.634000003</v>
      </c>
      <c r="H55" s="13">
        <v>0</v>
      </c>
      <c r="I55" s="13">
        <v>19078912.419</v>
      </c>
      <c r="J55" s="13">
        <v>15594210.340999998</v>
      </c>
      <c r="K55" s="13">
        <v>72765.41</v>
      </c>
      <c r="L55" s="13">
        <v>17834339.927000001</v>
      </c>
      <c r="M55" s="13">
        <v>62987010.555000007</v>
      </c>
      <c r="N55" s="13">
        <v>0</v>
      </c>
      <c r="O55" s="13">
        <v>26964167.314000003</v>
      </c>
      <c r="P55" s="13">
        <v>9.9999904632568359E-3</v>
      </c>
      <c r="Q55" s="14">
        <v>212547329.75</v>
      </c>
    </row>
    <row r="56" spans="1:18" ht="13.5" thickBot="1" x14ac:dyDescent="0.25">
      <c r="A56" s="50"/>
      <c r="B56" s="15" t="s">
        <v>6</v>
      </c>
      <c r="C56" s="16">
        <v>34135.96</v>
      </c>
      <c r="D56" s="16">
        <v>25808329.319999993</v>
      </c>
      <c r="E56" s="16">
        <v>87550.78</v>
      </c>
      <c r="F56" s="16">
        <v>169611.75</v>
      </c>
      <c r="G56" s="16">
        <v>45676901.059999987</v>
      </c>
      <c r="H56" s="16">
        <v>0</v>
      </c>
      <c r="I56" s="16">
        <v>16438244.810000002</v>
      </c>
      <c r="J56" s="16">
        <v>15169835.190000005</v>
      </c>
      <c r="K56" s="16">
        <v>39759.729999999996</v>
      </c>
      <c r="L56" s="16">
        <v>21234314.829999998</v>
      </c>
      <c r="M56" s="16">
        <v>56736795.229999989</v>
      </c>
      <c r="N56" s="16">
        <v>88012.68</v>
      </c>
      <c r="O56" s="16">
        <v>26131385.310000002</v>
      </c>
      <c r="P56" s="16">
        <v>-478.24999988079071</v>
      </c>
      <c r="Q56" s="17">
        <v>207614398.39999998</v>
      </c>
    </row>
    <row r="57" spans="1:18" x14ac:dyDescent="0.2">
      <c r="A57" s="51">
        <v>2014</v>
      </c>
      <c r="B57" s="9" t="s">
        <v>9</v>
      </c>
      <c r="C57" s="10">
        <v>225659.8</v>
      </c>
      <c r="D57" s="10">
        <v>23995639.420000002</v>
      </c>
      <c r="E57" s="10">
        <v>136189.04999999999</v>
      </c>
      <c r="F57" s="10">
        <v>694805.35</v>
      </c>
      <c r="G57" s="10">
        <v>54106887.219999999</v>
      </c>
      <c r="H57" s="10">
        <v>0</v>
      </c>
      <c r="I57" s="10">
        <v>20201794.129999999</v>
      </c>
      <c r="J57" s="10">
        <v>17145953.43</v>
      </c>
      <c r="K57" s="10">
        <v>44797.36</v>
      </c>
      <c r="L57" s="10">
        <v>22593514.629999999</v>
      </c>
      <c r="M57" s="10">
        <v>65213684.890000001</v>
      </c>
      <c r="N57" s="10">
        <v>179185.61</v>
      </c>
      <c r="O57" s="10">
        <v>28996529.760000002</v>
      </c>
      <c r="P57" s="10">
        <v>9.9999606609344482E-3</v>
      </c>
      <c r="Q57" s="11">
        <v>233534640.66</v>
      </c>
    </row>
    <row r="58" spans="1:18" x14ac:dyDescent="0.2">
      <c r="A58" s="49"/>
      <c r="B58" s="12" t="s">
        <v>4</v>
      </c>
      <c r="C58" s="13">
        <v>232411.66700000002</v>
      </c>
      <c r="D58" s="13">
        <v>27247141.258999996</v>
      </c>
      <c r="E58" s="13">
        <v>221036.75300000003</v>
      </c>
      <c r="F58" s="13">
        <v>1075723.4730000002</v>
      </c>
      <c r="G58" s="13">
        <v>49904440.582000002</v>
      </c>
      <c r="H58" s="13">
        <v>0</v>
      </c>
      <c r="I58" s="13">
        <v>20335457.967000004</v>
      </c>
      <c r="J58" s="13">
        <v>14395061.115000002</v>
      </c>
      <c r="K58" s="13">
        <v>146061.576</v>
      </c>
      <c r="L58" s="13">
        <v>27174366.166999999</v>
      </c>
      <c r="M58" s="13">
        <v>51249020.593999997</v>
      </c>
      <c r="N58" s="13">
        <v>277857.87400000001</v>
      </c>
      <c r="O58" s="13">
        <v>25558852.429999996</v>
      </c>
      <c r="P58" s="13">
        <v>-9.9999606609344482E-3</v>
      </c>
      <c r="Q58" s="14">
        <v>217817431.447</v>
      </c>
    </row>
    <row r="59" spans="1:18" x14ac:dyDescent="0.2">
      <c r="A59" s="49"/>
      <c r="B59" s="12" t="s">
        <v>5</v>
      </c>
      <c r="C59" s="13">
        <v>416002.29499999998</v>
      </c>
      <c r="D59" s="13">
        <v>28679266.050000004</v>
      </c>
      <c r="E59" s="13">
        <v>627998.04399999999</v>
      </c>
      <c r="F59" s="13">
        <v>2277478.6320000002</v>
      </c>
      <c r="G59" s="13">
        <v>58249834.820000008</v>
      </c>
      <c r="H59" s="13">
        <v>0</v>
      </c>
      <c r="I59" s="13">
        <v>20517410.448999994</v>
      </c>
      <c r="J59" s="13">
        <v>15684231.355999999</v>
      </c>
      <c r="K59" s="13">
        <v>213150.245</v>
      </c>
      <c r="L59" s="13">
        <v>29130761.773999996</v>
      </c>
      <c r="M59" s="13">
        <v>63920811.958000004</v>
      </c>
      <c r="N59" s="13">
        <v>679132.7350000001</v>
      </c>
      <c r="O59" s="13">
        <v>30226405.291000009</v>
      </c>
      <c r="P59" s="13">
        <v>0</v>
      </c>
      <c r="Q59" s="14">
        <v>250622483.64900005</v>
      </c>
      <c r="R59" s="21"/>
    </row>
    <row r="60" spans="1:18" ht="13.5" thickBot="1" x14ac:dyDescent="0.25">
      <c r="A60" s="50"/>
      <c r="B60" s="15" t="s">
        <v>6</v>
      </c>
      <c r="C60" s="16">
        <v>986212.36099999992</v>
      </c>
      <c r="D60" s="16">
        <v>33282638.784999996</v>
      </c>
      <c r="E60" s="16">
        <v>308107.64800000016</v>
      </c>
      <c r="F60" s="16">
        <v>4685905.7669999991</v>
      </c>
      <c r="G60" s="16">
        <v>62187509.267999977</v>
      </c>
      <c r="H60" s="16">
        <v>0</v>
      </c>
      <c r="I60" s="16">
        <v>23826102.35400001</v>
      </c>
      <c r="J60" s="16">
        <v>21553108.235000007</v>
      </c>
      <c r="K60" s="16">
        <v>237279.93599999999</v>
      </c>
      <c r="L60" s="16">
        <v>34907462.17400001</v>
      </c>
      <c r="M60" s="16">
        <v>61929138.094000012</v>
      </c>
      <c r="N60" s="16">
        <v>1211889.8840000001</v>
      </c>
      <c r="O60" s="16">
        <v>27010840.135999992</v>
      </c>
      <c r="P60" s="16">
        <v>0</v>
      </c>
      <c r="Q60" s="17">
        <v>272126092.25</v>
      </c>
      <c r="R60" s="21"/>
    </row>
    <row r="61" spans="1:18" x14ac:dyDescent="0.2">
      <c r="A61" s="51">
        <v>2015</v>
      </c>
      <c r="B61" s="9" t="s">
        <v>9</v>
      </c>
      <c r="C61" s="10">
        <v>1433791.287</v>
      </c>
      <c r="D61" s="10">
        <v>31476798.243000001</v>
      </c>
      <c r="E61" s="10">
        <v>559496.97699999996</v>
      </c>
      <c r="F61" s="10">
        <v>8822396.1199999992</v>
      </c>
      <c r="G61" s="10">
        <v>75562089.112000003</v>
      </c>
      <c r="H61" s="10">
        <v>0</v>
      </c>
      <c r="I61" s="10">
        <v>19065933.868000001</v>
      </c>
      <c r="J61" s="10">
        <v>11013737.715</v>
      </c>
      <c r="K61" s="10">
        <v>369370.19699999999</v>
      </c>
      <c r="L61" s="10">
        <v>23559356.228999998</v>
      </c>
      <c r="M61" s="10">
        <v>55991215.589000002</v>
      </c>
      <c r="N61" s="10">
        <v>1979966.797</v>
      </c>
      <c r="O61" s="10">
        <v>29566343.657000002</v>
      </c>
      <c r="P61" s="10">
        <v>0</v>
      </c>
      <c r="Q61" s="11">
        <v>259400495.79100001</v>
      </c>
      <c r="R61" s="21"/>
    </row>
    <row r="62" spans="1:18" x14ac:dyDescent="0.2">
      <c r="A62" s="49"/>
      <c r="B62" s="12" t="s">
        <v>4</v>
      </c>
      <c r="C62" s="13">
        <v>2584748.0320000001</v>
      </c>
      <c r="D62" s="13">
        <v>35020096.351999998</v>
      </c>
      <c r="E62" s="13">
        <v>684739.08400000003</v>
      </c>
      <c r="F62" s="13">
        <v>13000993.175000003</v>
      </c>
      <c r="G62" s="13">
        <v>62145890.522999987</v>
      </c>
      <c r="H62" s="13">
        <v>0</v>
      </c>
      <c r="I62" s="13">
        <v>14089859.048</v>
      </c>
      <c r="J62" s="13">
        <v>8914417.7030000016</v>
      </c>
      <c r="K62" s="13">
        <v>705196.70600000001</v>
      </c>
      <c r="L62" s="13">
        <v>37428342.082000002</v>
      </c>
      <c r="M62" s="13">
        <v>60597003.015000001</v>
      </c>
      <c r="N62" s="13">
        <v>3044566.5010000002</v>
      </c>
      <c r="O62" s="13">
        <v>33417531.253999997</v>
      </c>
      <c r="P62" s="13">
        <v>0</v>
      </c>
      <c r="Q62" s="14">
        <v>271633383.47499996</v>
      </c>
      <c r="R62" s="21"/>
    </row>
    <row r="63" spans="1:18" x14ac:dyDescent="0.2">
      <c r="A63" s="49"/>
      <c r="B63" s="12" t="s">
        <v>5</v>
      </c>
      <c r="C63" s="13">
        <v>4208848.9280000003</v>
      </c>
      <c r="D63" s="13">
        <v>40331855.208000004</v>
      </c>
      <c r="E63" s="13">
        <v>1099254.6509999998</v>
      </c>
      <c r="F63" s="13">
        <v>8398406.9529999979</v>
      </c>
      <c r="G63" s="13">
        <v>46598580.133000016</v>
      </c>
      <c r="H63" s="13">
        <v>67663.285999999993</v>
      </c>
      <c r="I63" s="13">
        <v>39225173.432000004</v>
      </c>
      <c r="J63" s="13">
        <v>8479457.0350000001</v>
      </c>
      <c r="K63" s="13">
        <v>764667.18900000001</v>
      </c>
      <c r="L63" s="13">
        <v>50428659.887000002</v>
      </c>
      <c r="M63" s="13">
        <v>55378928.726999998</v>
      </c>
      <c r="N63" s="13">
        <v>1439452.5819999995</v>
      </c>
      <c r="O63" s="13">
        <v>35610525.468999997</v>
      </c>
      <c r="P63" s="13">
        <v>0</v>
      </c>
      <c r="Q63" s="14">
        <v>292031473.48000008</v>
      </c>
      <c r="R63" s="21"/>
    </row>
    <row r="64" spans="1:18" ht="13.5" thickBot="1" x14ac:dyDescent="0.25">
      <c r="A64" s="50"/>
      <c r="B64" s="15" t="s">
        <v>6</v>
      </c>
      <c r="C64" s="16">
        <v>5014502.5530000003</v>
      </c>
      <c r="D64" s="16">
        <v>61633970.254000008</v>
      </c>
      <c r="E64" s="16">
        <v>1479224.9560000002</v>
      </c>
      <c r="F64" s="16">
        <v>6906108.9759999998</v>
      </c>
      <c r="G64" s="16">
        <v>36308524.373999983</v>
      </c>
      <c r="H64" s="16">
        <v>288855.26300000004</v>
      </c>
      <c r="I64" s="16">
        <v>29494214.115999997</v>
      </c>
      <c r="J64" s="16">
        <v>9414159.0319999978</v>
      </c>
      <c r="K64" s="16">
        <v>1417459.6670000001</v>
      </c>
      <c r="L64" s="16">
        <v>55994431.790999994</v>
      </c>
      <c r="M64" s="16">
        <v>51023514.74000001</v>
      </c>
      <c r="N64" s="16">
        <v>2904296.1670000004</v>
      </c>
      <c r="O64" s="16">
        <v>34867359.410999998</v>
      </c>
      <c r="P64" s="16">
        <v>0</v>
      </c>
      <c r="Q64" s="17">
        <v>296746621.29999995</v>
      </c>
    </row>
    <row r="65" spans="1:17" x14ac:dyDescent="0.2">
      <c r="A65" s="51">
        <v>2016</v>
      </c>
      <c r="B65" s="9" t="s">
        <v>9</v>
      </c>
      <c r="C65" s="10">
        <v>4804668.1540000001</v>
      </c>
      <c r="D65" s="10">
        <v>40283945.663999997</v>
      </c>
      <c r="E65" s="10">
        <v>1791384.86</v>
      </c>
      <c r="F65" s="10">
        <v>6043431.4060000004</v>
      </c>
      <c r="G65" s="10">
        <v>45121097.160999998</v>
      </c>
      <c r="H65" s="10">
        <v>2876691.8739999998</v>
      </c>
      <c r="I65" s="10">
        <v>28257604.397</v>
      </c>
      <c r="J65" s="10">
        <v>8635291.3839999996</v>
      </c>
      <c r="K65" s="10">
        <v>1777046.0560000001</v>
      </c>
      <c r="L65" s="10">
        <v>23789947.954</v>
      </c>
      <c r="M65" s="10">
        <v>36614973.989</v>
      </c>
      <c r="N65" s="10">
        <v>2922523.318</v>
      </c>
      <c r="O65" s="10">
        <v>43673913.516000003</v>
      </c>
      <c r="P65" s="10">
        <v>0</v>
      </c>
      <c r="Q65" s="11">
        <v>246592519.73300001</v>
      </c>
    </row>
    <row r="66" spans="1:17" x14ac:dyDescent="0.2">
      <c r="A66" s="49"/>
      <c r="B66" s="12" t="s">
        <v>4</v>
      </c>
      <c r="C66" s="13">
        <v>4439724.7409999995</v>
      </c>
      <c r="D66" s="13">
        <v>33367946.666000001</v>
      </c>
      <c r="E66" s="13">
        <v>3069651.2929999996</v>
      </c>
      <c r="F66" s="13">
        <v>5184536.1660000002</v>
      </c>
      <c r="G66" s="13">
        <v>53704980.004000008</v>
      </c>
      <c r="H66" s="13">
        <v>6862963.8310000002</v>
      </c>
      <c r="I66" s="13">
        <v>38415527.950999998</v>
      </c>
      <c r="J66" s="13">
        <v>10268583.923</v>
      </c>
      <c r="K66" s="13">
        <v>3376286.5300000003</v>
      </c>
      <c r="L66" s="13">
        <v>37066971.807999998</v>
      </c>
      <c r="M66" s="13">
        <v>33902654.092</v>
      </c>
      <c r="N66" s="13">
        <v>2289662.7359999996</v>
      </c>
      <c r="O66" s="13">
        <v>51068085.546000004</v>
      </c>
      <c r="P66" s="13">
        <v>0</v>
      </c>
      <c r="Q66" s="14">
        <v>283017575.28699994</v>
      </c>
    </row>
    <row r="67" spans="1:17" x14ac:dyDescent="0.2">
      <c r="A67" s="49"/>
      <c r="B67" s="12" t="s">
        <v>5</v>
      </c>
      <c r="C67" s="13">
        <v>3127909.279000001</v>
      </c>
      <c r="D67" s="13">
        <v>26305595.923999995</v>
      </c>
      <c r="E67" s="13">
        <v>6094378.1489999993</v>
      </c>
      <c r="F67" s="13">
        <v>5315875.5769999996</v>
      </c>
      <c r="G67" s="13">
        <v>50745010.233999982</v>
      </c>
      <c r="H67" s="13">
        <v>7528780.6809999999</v>
      </c>
      <c r="I67" s="13">
        <v>44442044.050000004</v>
      </c>
      <c r="J67" s="13">
        <v>9774600.574000001</v>
      </c>
      <c r="K67" s="13">
        <v>3672104.8999999994</v>
      </c>
      <c r="L67" s="13">
        <v>38275256.910999991</v>
      </c>
      <c r="M67" s="13">
        <v>33481541.989999995</v>
      </c>
      <c r="N67" s="13">
        <v>3237109.404000001</v>
      </c>
      <c r="O67" s="13">
        <v>53237170.988000005</v>
      </c>
      <c r="P67" s="13">
        <v>0</v>
      </c>
      <c r="Q67" s="14">
        <v>285237378.66100001</v>
      </c>
    </row>
    <row r="68" spans="1:17" ht="13.5" thickBot="1" x14ac:dyDescent="0.25">
      <c r="A68" s="50"/>
      <c r="B68" s="15" t="s">
        <v>6</v>
      </c>
      <c r="C68" s="16">
        <v>2030100.8899999987</v>
      </c>
      <c r="D68" s="16">
        <v>19406542.125</v>
      </c>
      <c r="E68" s="16">
        <v>7859193.9870000016</v>
      </c>
      <c r="F68" s="16">
        <v>4743912.574000001</v>
      </c>
      <c r="G68" s="16">
        <v>52456704.754000008</v>
      </c>
      <c r="H68" s="16">
        <v>8764888.1180000007</v>
      </c>
      <c r="I68" s="16">
        <v>39825432.456999987</v>
      </c>
      <c r="J68" s="16">
        <v>9410038.4880000018</v>
      </c>
      <c r="K68" s="16">
        <v>4663059.0190000013</v>
      </c>
      <c r="L68" s="16">
        <v>40323382.158000007</v>
      </c>
      <c r="M68" s="16">
        <v>39185833.547999993</v>
      </c>
      <c r="N68" s="16">
        <v>3103707.534</v>
      </c>
      <c r="O68" s="16">
        <v>60198554.683999985</v>
      </c>
      <c r="P68" s="16">
        <v>0</v>
      </c>
      <c r="Q68" s="17">
        <v>291971350.33599997</v>
      </c>
    </row>
    <row r="69" spans="1:17" x14ac:dyDescent="0.2">
      <c r="A69" s="51">
        <v>2017</v>
      </c>
      <c r="B69" s="9" t="s">
        <v>9</v>
      </c>
      <c r="C69" s="10">
        <v>1037815.5649999999</v>
      </c>
      <c r="D69" s="10">
        <v>23687836.186000001</v>
      </c>
      <c r="E69" s="10">
        <v>10780057.865</v>
      </c>
      <c r="F69" s="10">
        <v>3435157.0980000002</v>
      </c>
      <c r="G69" s="10">
        <v>52065904.583999999</v>
      </c>
      <c r="H69" s="10">
        <v>5542427.4249999998</v>
      </c>
      <c r="I69" s="10">
        <v>48361291.252999999</v>
      </c>
      <c r="J69" s="10">
        <v>9692203.7420000006</v>
      </c>
      <c r="K69" s="10">
        <v>5351889.7050000001</v>
      </c>
      <c r="L69" s="10">
        <v>40376228.681999996</v>
      </c>
      <c r="M69" s="10">
        <v>30400307.662</v>
      </c>
      <c r="N69" s="10">
        <v>3810551.1090000002</v>
      </c>
      <c r="O69" s="10">
        <v>60418845.038999997</v>
      </c>
      <c r="P69" s="10">
        <v>0</v>
      </c>
      <c r="Q69" s="11">
        <v>294960515.91500002</v>
      </c>
    </row>
    <row r="70" spans="1:17" x14ac:dyDescent="0.2">
      <c r="A70" s="49"/>
      <c r="B70" s="12" t="s">
        <v>4</v>
      </c>
      <c r="C70" s="13">
        <v>290277.86499999999</v>
      </c>
      <c r="D70" s="13">
        <v>27087403.004999999</v>
      </c>
      <c r="E70" s="13">
        <v>13661913.694999998</v>
      </c>
      <c r="F70" s="13">
        <v>1526176.6959999995</v>
      </c>
      <c r="G70" s="13">
        <v>47649185.454000004</v>
      </c>
      <c r="H70" s="13">
        <v>3837460.8940000003</v>
      </c>
      <c r="I70" s="13">
        <v>32616763.541000001</v>
      </c>
      <c r="J70" s="13">
        <v>11496879.911</v>
      </c>
      <c r="K70" s="13">
        <v>3453560.9839999992</v>
      </c>
      <c r="L70" s="13">
        <v>38394766.986000001</v>
      </c>
      <c r="M70" s="13">
        <v>31034984.366999999</v>
      </c>
      <c r="N70" s="13">
        <v>3784218.1140000001</v>
      </c>
      <c r="O70" s="13">
        <v>65038291.365000002</v>
      </c>
      <c r="P70" s="13">
        <v>0</v>
      </c>
      <c r="Q70" s="14">
        <v>279871882.87700003</v>
      </c>
    </row>
    <row r="71" spans="1:17" x14ac:dyDescent="0.2">
      <c r="A71" s="49"/>
      <c r="B71" s="12" t="s">
        <v>5</v>
      </c>
      <c r="C71" s="10">
        <v>499695.29099999997</v>
      </c>
      <c r="D71" s="10">
        <v>30485122.555999994</v>
      </c>
      <c r="E71" s="10">
        <v>12652881.035</v>
      </c>
      <c r="F71" s="10">
        <v>655667.72800000012</v>
      </c>
      <c r="G71" s="10">
        <v>52092520.366000012</v>
      </c>
      <c r="H71" s="10">
        <v>2984089.1180000007</v>
      </c>
      <c r="I71" s="10">
        <v>30232790.861000001</v>
      </c>
      <c r="J71" s="10">
        <v>12608940.609999996</v>
      </c>
      <c r="K71" s="10">
        <v>3894632.1670000013</v>
      </c>
      <c r="L71" s="10">
        <v>41366074.394999996</v>
      </c>
      <c r="M71" s="10">
        <v>30155848.429000005</v>
      </c>
      <c r="N71" s="10">
        <v>4399941.4050000003</v>
      </c>
      <c r="O71" s="10">
        <v>65592210.75500001</v>
      </c>
      <c r="P71" s="13">
        <v>0</v>
      </c>
      <c r="Q71" s="14">
        <v>287620414.71599996</v>
      </c>
    </row>
    <row r="72" spans="1:17" ht="13.5" thickBot="1" x14ac:dyDescent="0.25">
      <c r="A72" s="50"/>
      <c r="B72" s="15" t="s">
        <v>6</v>
      </c>
      <c r="C72" s="23">
        <v>222424.29200000013</v>
      </c>
      <c r="D72" s="16">
        <v>35335882.484000012</v>
      </c>
      <c r="E72" s="16">
        <v>10912935.780000001</v>
      </c>
      <c r="F72" s="16">
        <v>100749.65199999977</v>
      </c>
      <c r="G72" s="16">
        <v>59719720.782999992</v>
      </c>
      <c r="H72" s="16">
        <v>2647142.443</v>
      </c>
      <c r="I72" s="16">
        <v>33797621.715999991</v>
      </c>
      <c r="J72" s="16">
        <v>12225823.294</v>
      </c>
      <c r="K72" s="16">
        <v>4418195.9280000012</v>
      </c>
      <c r="L72" s="16">
        <v>41360932.604000002</v>
      </c>
      <c r="M72" s="16">
        <v>15025546.042999998</v>
      </c>
      <c r="N72" s="16">
        <v>4601141.7009999994</v>
      </c>
      <c r="O72" s="16">
        <v>61278606.951000005</v>
      </c>
      <c r="P72" s="16">
        <v>0</v>
      </c>
      <c r="Q72" s="17">
        <v>281646723.67099988</v>
      </c>
    </row>
    <row r="73" spans="1:17" x14ac:dyDescent="0.2">
      <c r="A73" s="48">
        <v>2018</v>
      </c>
      <c r="B73" s="9" t="s">
        <v>9</v>
      </c>
      <c r="C73" s="10">
        <v>-371345.19</v>
      </c>
      <c r="D73" s="10">
        <v>38505450.641999997</v>
      </c>
      <c r="E73" s="10">
        <v>6399279.057</v>
      </c>
      <c r="F73" s="10">
        <v>-943620.68200000003</v>
      </c>
      <c r="G73" s="10">
        <v>56029537.667999998</v>
      </c>
      <c r="H73" s="10">
        <v>3031476.7680000002</v>
      </c>
      <c r="I73" s="10">
        <v>37041222.969999999</v>
      </c>
      <c r="J73" s="10">
        <v>13459398.658</v>
      </c>
      <c r="K73" s="10">
        <v>3705596.2919999999</v>
      </c>
      <c r="L73" s="10">
        <v>43451398.803000003</v>
      </c>
      <c r="M73" s="10">
        <v>22963273.802999999</v>
      </c>
      <c r="N73" s="10">
        <v>5408816.0449999999</v>
      </c>
      <c r="O73" s="10">
        <v>61044442.608999997</v>
      </c>
      <c r="P73" s="10">
        <v>0</v>
      </c>
      <c r="Q73" s="10">
        <v>289724927.44300002</v>
      </c>
    </row>
    <row r="74" spans="1:17" x14ac:dyDescent="0.2">
      <c r="A74" s="49"/>
      <c r="B74" s="12" t="s">
        <v>4</v>
      </c>
      <c r="C74" s="13">
        <v>-53486.092999999993</v>
      </c>
      <c r="D74" s="13">
        <v>42917915.120999999</v>
      </c>
      <c r="E74" s="13">
        <v>1899368.9270000001</v>
      </c>
      <c r="F74" s="13">
        <v>85765.207999999984</v>
      </c>
      <c r="G74" s="13">
        <v>57913286.088</v>
      </c>
      <c r="H74" s="13">
        <v>3813206.915</v>
      </c>
      <c r="I74" s="13">
        <v>51283902.781000003</v>
      </c>
      <c r="J74" s="13">
        <v>13485523.487</v>
      </c>
      <c r="K74" s="13">
        <v>4403490.5610000007</v>
      </c>
      <c r="L74" s="13">
        <v>53683935.777999997</v>
      </c>
      <c r="M74" s="13">
        <v>22833275.272000004</v>
      </c>
      <c r="N74" s="13">
        <v>4270027.2990000006</v>
      </c>
      <c r="O74" s="13">
        <v>53296890.548000008</v>
      </c>
      <c r="P74" s="13">
        <v>0</v>
      </c>
      <c r="Q74" s="13">
        <v>309833101.89200002</v>
      </c>
    </row>
    <row r="75" spans="1:17" x14ac:dyDescent="0.2">
      <c r="A75" s="49" t="s">
        <v>7</v>
      </c>
      <c r="B75" s="12" t="s">
        <v>5</v>
      </c>
      <c r="C75" s="13">
        <v>110667.435</v>
      </c>
      <c r="D75" s="13">
        <v>57899133.979000017</v>
      </c>
      <c r="E75" s="13">
        <v>5899140.9730000002</v>
      </c>
      <c r="F75" s="13">
        <v>122584.98900000006</v>
      </c>
      <c r="G75" s="13">
        <v>84133099.334000006</v>
      </c>
      <c r="H75" s="13">
        <v>4202495.2770000007</v>
      </c>
      <c r="I75" s="13">
        <v>64784461.941</v>
      </c>
      <c r="J75" s="13">
        <v>17423173.013</v>
      </c>
      <c r="K75" s="13">
        <v>7316497.311999999</v>
      </c>
      <c r="L75" s="13">
        <v>56045080.566000015</v>
      </c>
      <c r="M75" s="13">
        <v>25194218.865999997</v>
      </c>
      <c r="N75" s="13">
        <v>6302754.6969999988</v>
      </c>
      <c r="O75" s="13">
        <v>64475526.669999987</v>
      </c>
      <c r="P75" s="13">
        <v>0</v>
      </c>
      <c r="Q75" s="13">
        <v>393908835.05199993</v>
      </c>
    </row>
    <row r="76" spans="1:17" ht="13.5" thickBot="1" x14ac:dyDescent="0.25">
      <c r="A76" s="50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</row>
    <row r="77" spans="1:17" x14ac:dyDescent="0.2">
      <c r="A77" s="48">
        <v>2019</v>
      </c>
      <c r="B77" s="9" t="s">
        <v>9</v>
      </c>
      <c r="C77" s="10">
        <v>31276.319</v>
      </c>
      <c r="D77" s="10">
        <v>49532973.651000001</v>
      </c>
      <c r="E77" s="10">
        <v>4781362.1059999997</v>
      </c>
      <c r="F77" s="10">
        <v>426607.27</v>
      </c>
      <c r="G77" s="10">
        <v>59847667.886</v>
      </c>
      <c r="H77" s="10">
        <v>3296237.86</v>
      </c>
      <c r="I77" s="10">
        <v>40054588.984999999</v>
      </c>
      <c r="J77" s="10">
        <v>11338968.392000001</v>
      </c>
      <c r="K77" s="10">
        <v>6678798.9970000004</v>
      </c>
      <c r="L77" s="10">
        <v>39816622.844999999</v>
      </c>
      <c r="M77" s="10">
        <v>-434568.3</v>
      </c>
      <c r="N77" s="10">
        <v>4564858.8540000003</v>
      </c>
      <c r="O77" s="10">
        <v>54610666.394000001</v>
      </c>
      <c r="P77" s="10">
        <v>0</v>
      </c>
      <c r="Q77" s="10">
        <v>274546061.259</v>
      </c>
    </row>
    <row r="78" spans="1:17" x14ac:dyDescent="0.2">
      <c r="A78" s="49"/>
      <c r="B78" s="12" t="s">
        <v>4</v>
      </c>
      <c r="C78" s="13">
        <v>-164468.027</v>
      </c>
      <c r="D78" s="13">
        <v>53571710.991000004</v>
      </c>
      <c r="E78" s="13">
        <v>3860086.0000000009</v>
      </c>
      <c r="F78" s="13">
        <v>-638109.98900000006</v>
      </c>
      <c r="G78" s="13">
        <v>62847706.096999995</v>
      </c>
      <c r="H78" s="13">
        <v>5489726.1359999999</v>
      </c>
      <c r="I78" s="13">
        <v>46799355.302000001</v>
      </c>
      <c r="J78" s="13">
        <v>10718054.73</v>
      </c>
      <c r="K78" s="13">
        <v>7590232.544999999</v>
      </c>
      <c r="L78" s="13">
        <v>50511880.123999998</v>
      </c>
      <c r="M78" s="13">
        <v>7483674.4649999999</v>
      </c>
      <c r="N78" s="13">
        <v>4553409.0250000004</v>
      </c>
      <c r="O78" s="13">
        <v>64828277.384999998</v>
      </c>
      <c r="P78" s="13">
        <v>0</v>
      </c>
      <c r="Q78" s="13">
        <v>317451534.78399998</v>
      </c>
    </row>
    <row r="79" spans="1:17" x14ac:dyDescent="0.2">
      <c r="A79" s="49" t="s">
        <v>7</v>
      </c>
      <c r="B79" s="12" t="s">
        <v>5</v>
      </c>
      <c r="C79" s="13">
        <v>11638.10000000002</v>
      </c>
      <c r="D79" s="13">
        <v>59652290.084999993</v>
      </c>
      <c r="E79" s="13">
        <v>4776343.504999999</v>
      </c>
      <c r="F79" s="13">
        <v>433360.08600000001</v>
      </c>
      <c r="G79" s="13">
        <v>74243485.415000007</v>
      </c>
      <c r="H79" s="13">
        <v>6564453.0109999999</v>
      </c>
      <c r="I79" s="13">
        <v>49036248.372999996</v>
      </c>
      <c r="J79" s="13">
        <v>11085861.392999999</v>
      </c>
      <c r="K79" s="13">
        <v>7765140.751000002</v>
      </c>
      <c r="L79" s="13">
        <v>51639737.762000009</v>
      </c>
      <c r="M79" s="13">
        <v>3371370.6039999994</v>
      </c>
      <c r="N79" s="13">
        <v>4500735.4269999992</v>
      </c>
      <c r="O79" s="13">
        <v>76411803.588000014</v>
      </c>
      <c r="P79" s="13">
        <v>0</v>
      </c>
      <c r="Q79" s="13">
        <v>349492468.10000002</v>
      </c>
    </row>
    <row r="80" spans="1:17" ht="13.5" thickBot="1" x14ac:dyDescent="0.25">
      <c r="A80" s="50"/>
      <c r="B80" s="15" t="s">
        <v>6</v>
      </c>
      <c r="C80" s="16">
        <v>7131.6669999999867</v>
      </c>
      <c r="D80" s="16">
        <v>56138353.69600001</v>
      </c>
      <c r="E80" s="16">
        <v>5460137.4350000005</v>
      </c>
      <c r="F80" s="16">
        <v>-944974.97699999996</v>
      </c>
      <c r="G80" s="16">
        <v>32750944.689999998</v>
      </c>
      <c r="H80" s="16">
        <v>6490711.4149999991</v>
      </c>
      <c r="I80" s="16">
        <v>49114459.170000017</v>
      </c>
      <c r="J80" s="16">
        <v>10034757.475999996</v>
      </c>
      <c r="K80" s="16">
        <v>8215274.8449999988</v>
      </c>
      <c r="L80" s="16">
        <v>47678409.678000003</v>
      </c>
      <c r="M80" s="16">
        <v>-27694660.791000001</v>
      </c>
      <c r="N80" s="16">
        <v>4607536.3710000012</v>
      </c>
      <c r="O80" s="16">
        <v>69400200.808999985</v>
      </c>
      <c r="P80" s="16">
        <v>0</v>
      </c>
      <c r="Q80" s="16">
        <v>261258281.48400009</v>
      </c>
    </row>
    <row r="81" spans="1:18" s="24" customFormat="1" x14ac:dyDescent="0.2">
      <c r="A81" s="48">
        <v>2020</v>
      </c>
      <c r="B81" s="9" t="s">
        <v>9</v>
      </c>
      <c r="C81" s="10">
        <v>11231.383</v>
      </c>
      <c r="D81" s="10">
        <v>52300802.751999997</v>
      </c>
      <c r="E81" s="10">
        <v>5268682.4639999997</v>
      </c>
      <c r="F81" s="10">
        <v>315720.109</v>
      </c>
      <c r="G81" s="10">
        <v>81919228.134000003</v>
      </c>
      <c r="H81" s="10">
        <v>4770586.034</v>
      </c>
      <c r="I81" s="10">
        <v>48614235.373000003</v>
      </c>
      <c r="J81" s="10">
        <v>12242375.16</v>
      </c>
      <c r="K81" s="10">
        <v>6732528.3260000004</v>
      </c>
      <c r="L81" s="10">
        <v>49092052.239</v>
      </c>
      <c r="M81" s="10">
        <v>1471155.8219999999</v>
      </c>
      <c r="N81" s="10">
        <v>3692449.4759999998</v>
      </c>
      <c r="O81" s="10">
        <v>62213190.961999997</v>
      </c>
      <c r="P81" s="10">
        <v>0</v>
      </c>
      <c r="Q81" s="10">
        <f t="shared" ref="Q81:Q88" si="0">SUM(C81:P81)</f>
        <v>328644238.23400003</v>
      </c>
    </row>
    <row r="82" spans="1:18" s="24" customFormat="1" x14ac:dyDescent="0.2">
      <c r="A82" s="49"/>
      <c r="B82" s="12" t="s">
        <v>4</v>
      </c>
      <c r="C82" s="13">
        <v>124654.98300000001</v>
      </c>
      <c r="D82" s="13">
        <v>32984763.089999996</v>
      </c>
      <c r="E82" s="13">
        <v>2882255.5920000002</v>
      </c>
      <c r="F82" s="13">
        <v>-1235057.773</v>
      </c>
      <c r="G82" s="13">
        <v>64563273.85800001</v>
      </c>
      <c r="H82" s="13">
        <v>3354944.1560000004</v>
      </c>
      <c r="I82" s="13">
        <v>24042863.604999997</v>
      </c>
      <c r="J82" s="13">
        <v>6887496.6660000011</v>
      </c>
      <c r="K82" s="13">
        <v>4943959.1149999993</v>
      </c>
      <c r="L82" s="13">
        <v>38412616.514999993</v>
      </c>
      <c r="M82" s="13">
        <v>1393581.561</v>
      </c>
      <c r="N82" s="13">
        <v>3400841.9950000001</v>
      </c>
      <c r="O82" s="13">
        <v>43450839.328999996</v>
      </c>
      <c r="P82" s="13">
        <v>0</v>
      </c>
      <c r="Q82" s="13">
        <f t="shared" si="0"/>
        <v>225207032.692</v>
      </c>
    </row>
    <row r="83" spans="1:18" s="24" customFormat="1" x14ac:dyDescent="0.2">
      <c r="A83" s="49" t="s">
        <v>7</v>
      </c>
      <c r="B83" s="12" t="s">
        <v>5</v>
      </c>
      <c r="C83" s="13">
        <v>-49150.167000000016</v>
      </c>
      <c r="D83" s="13">
        <v>42189629.040000007</v>
      </c>
      <c r="E83" s="13">
        <v>3629275.875</v>
      </c>
      <c r="F83" s="13">
        <v>-9873.2160000000149</v>
      </c>
      <c r="G83" s="13">
        <v>60631577.517999977</v>
      </c>
      <c r="H83" s="13">
        <v>2555739.5019999994</v>
      </c>
      <c r="I83" s="13">
        <v>40097587.718999997</v>
      </c>
      <c r="J83" s="13">
        <v>5593820.6419999972</v>
      </c>
      <c r="K83" s="13">
        <v>5305328.7149999999</v>
      </c>
      <c r="L83" s="13">
        <v>49138591.153000012</v>
      </c>
      <c r="M83" s="13">
        <v>984720.50700000022</v>
      </c>
      <c r="N83" s="13">
        <v>3448635.6930000009</v>
      </c>
      <c r="O83" s="13">
        <v>38636423.320999995</v>
      </c>
      <c r="P83" s="13">
        <v>0</v>
      </c>
      <c r="Q83" s="13">
        <f t="shared" si="0"/>
        <v>252152306.30199993</v>
      </c>
    </row>
    <row r="84" spans="1:18" s="24" customFormat="1" ht="13.5" thickBot="1" x14ac:dyDescent="0.25">
      <c r="A84" s="50"/>
      <c r="B84" s="15" t="s">
        <v>6</v>
      </c>
      <c r="C84" s="16">
        <v>0</v>
      </c>
      <c r="D84" s="16">
        <v>41827453.492000014</v>
      </c>
      <c r="E84" s="16">
        <v>4682261.2390000001</v>
      </c>
      <c r="F84" s="16">
        <v>25528.842999999993</v>
      </c>
      <c r="G84" s="16">
        <v>103759989.84799999</v>
      </c>
      <c r="H84" s="16">
        <v>3771346.5040000007</v>
      </c>
      <c r="I84" s="16">
        <v>42140525.200000018</v>
      </c>
      <c r="J84" s="16">
        <v>6709894.1170000024</v>
      </c>
      <c r="K84" s="16">
        <v>7547150.1460000016</v>
      </c>
      <c r="L84" s="16">
        <v>64554336.893000007</v>
      </c>
      <c r="M84" s="16">
        <v>1891920.6989999996</v>
      </c>
      <c r="N84" s="16">
        <v>5237085.7109999992</v>
      </c>
      <c r="O84" s="16">
        <v>42355311.85800001</v>
      </c>
      <c r="P84" s="16">
        <v>0</v>
      </c>
      <c r="Q84" s="16">
        <f t="shared" si="0"/>
        <v>324502804.55000007</v>
      </c>
    </row>
    <row r="85" spans="1:18" s="24" customFormat="1" x14ac:dyDescent="0.2">
      <c r="A85" s="48">
        <v>2021</v>
      </c>
      <c r="B85" s="9" t="s">
        <v>9</v>
      </c>
      <c r="C85" s="10">
        <v>31289.439999999999</v>
      </c>
      <c r="D85" s="10">
        <v>50924907.972000003</v>
      </c>
      <c r="E85" s="10">
        <v>6845181.1809999999</v>
      </c>
      <c r="F85" s="10">
        <v>38479.695</v>
      </c>
      <c r="G85" s="10">
        <v>80210762.338</v>
      </c>
      <c r="H85" s="10">
        <v>2276526.767</v>
      </c>
      <c r="I85" s="10">
        <v>56146684.471000001</v>
      </c>
      <c r="J85" s="10">
        <v>8227996.0149999997</v>
      </c>
      <c r="K85" s="10">
        <v>7809825.4359999998</v>
      </c>
      <c r="L85" s="10">
        <v>62605177.204999998</v>
      </c>
      <c r="M85" s="10">
        <v>2327334.6230000001</v>
      </c>
      <c r="N85" s="10">
        <v>5743652.5829999996</v>
      </c>
      <c r="O85" s="10">
        <v>47403003.689999998</v>
      </c>
      <c r="P85" s="10">
        <v>0</v>
      </c>
      <c r="Q85" s="10">
        <f t="shared" si="0"/>
        <v>330590821.41599995</v>
      </c>
    </row>
    <row r="86" spans="1:18" s="24" customFormat="1" x14ac:dyDescent="0.2">
      <c r="A86" s="49"/>
      <c r="B86" s="12" t="s">
        <v>4</v>
      </c>
      <c r="C86" s="13">
        <v>-1179387.4879999999</v>
      </c>
      <c r="D86" s="13">
        <v>54784312.956</v>
      </c>
      <c r="E86" s="13">
        <v>8299744.563000001</v>
      </c>
      <c r="F86" s="13">
        <v>-34620.29</v>
      </c>
      <c r="G86" s="13">
        <v>56696881.286000013</v>
      </c>
      <c r="H86" s="13">
        <v>3526492.8779999996</v>
      </c>
      <c r="I86" s="13">
        <v>56764549.758000001</v>
      </c>
      <c r="J86" s="13">
        <v>10479758.283</v>
      </c>
      <c r="K86" s="13">
        <v>8507991.4770000018</v>
      </c>
      <c r="L86" s="13">
        <v>58969765.619000003</v>
      </c>
      <c r="M86" s="13">
        <v>410975.74499999965</v>
      </c>
      <c r="N86" s="13">
        <v>3357666.5190000003</v>
      </c>
      <c r="O86" s="13">
        <v>48854183.568000004</v>
      </c>
      <c r="P86" s="13">
        <v>0</v>
      </c>
      <c r="Q86" s="13">
        <f t="shared" si="0"/>
        <v>309438314.87400001</v>
      </c>
    </row>
    <row r="87" spans="1:18" s="24" customFormat="1" x14ac:dyDescent="0.2">
      <c r="A87" s="49" t="s">
        <v>7</v>
      </c>
      <c r="B87" s="12" t="s">
        <v>5</v>
      </c>
      <c r="C87" s="13">
        <v>13492.195999999996</v>
      </c>
      <c r="D87" s="13">
        <v>57999855.97299999</v>
      </c>
      <c r="E87" s="13">
        <v>9958008.7819999997</v>
      </c>
      <c r="F87" s="13">
        <v>22203.217000000001</v>
      </c>
      <c r="G87" s="13">
        <v>98511082.394999981</v>
      </c>
      <c r="H87" s="13">
        <v>3301728.0370000005</v>
      </c>
      <c r="I87" s="13">
        <v>69085179.784999996</v>
      </c>
      <c r="J87" s="13">
        <v>9280647.875</v>
      </c>
      <c r="K87" s="13">
        <v>8535905.964999998</v>
      </c>
      <c r="L87" s="13">
        <v>69264513.963999987</v>
      </c>
      <c r="M87" s="13">
        <v>586503.554</v>
      </c>
      <c r="N87" s="13">
        <v>4840429.8350000009</v>
      </c>
      <c r="O87" s="13">
        <v>52769458.575000003</v>
      </c>
      <c r="P87" s="13">
        <v>0</v>
      </c>
      <c r="Q87" s="13">
        <f t="shared" si="0"/>
        <v>384169010.15299994</v>
      </c>
    </row>
    <row r="88" spans="1:18" s="24" customFormat="1" ht="13.5" thickBot="1" x14ac:dyDescent="0.25">
      <c r="A88" s="50"/>
      <c r="B88" s="15" t="s">
        <v>6</v>
      </c>
      <c r="C88" s="16">
        <v>17590.669999999925</v>
      </c>
      <c r="D88" s="16">
        <v>75658178.312000006</v>
      </c>
      <c r="E88" s="16">
        <v>12496909.317000002</v>
      </c>
      <c r="F88" s="16">
        <v>-19301.36</v>
      </c>
      <c r="G88" s="16">
        <v>89905408.662</v>
      </c>
      <c r="H88" s="16">
        <v>3312893.5700000003</v>
      </c>
      <c r="I88" s="16">
        <v>72274515.222000003</v>
      </c>
      <c r="J88" s="16">
        <v>12253710.696999997</v>
      </c>
      <c r="K88" s="16">
        <v>11136334.598000005</v>
      </c>
      <c r="L88" s="16">
        <v>74953568.428000003</v>
      </c>
      <c r="M88" s="16">
        <v>1113575.997</v>
      </c>
      <c r="N88" s="16">
        <v>5608363.8089999985</v>
      </c>
      <c r="O88" s="16">
        <v>47812405.127000004</v>
      </c>
      <c r="P88" s="13">
        <v>0</v>
      </c>
      <c r="Q88" s="13">
        <f t="shared" si="0"/>
        <v>406524153.04900002</v>
      </c>
    </row>
    <row r="89" spans="1:18" s="24" customFormat="1" x14ac:dyDescent="0.2">
      <c r="A89" s="48">
        <v>2022</v>
      </c>
      <c r="B89" s="9" t="s">
        <v>9</v>
      </c>
      <c r="C89" s="10">
        <v>6926.567</v>
      </c>
      <c r="D89" s="10">
        <v>70420429.495000005</v>
      </c>
      <c r="E89" s="10">
        <v>18259772.787</v>
      </c>
      <c r="F89" s="10">
        <v>467.19499999999999</v>
      </c>
      <c r="G89" s="10">
        <v>108189103.60699999</v>
      </c>
      <c r="H89" s="10">
        <v>3465860.6630000002</v>
      </c>
      <c r="I89" s="10">
        <v>70616183.745000005</v>
      </c>
      <c r="J89" s="10">
        <v>12502258.013</v>
      </c>
      <c r="K89" s="10">
        <v>13221222.961999999</v>
      </c>
      <c r="L89" s="10">
        <v>65435102.666000001</v>
      </c>
      <c r="M89" s="10">
        <v>342957.88500000001</v>
      </c>
      <c r="N89" s="10">
        <v>7089210.9460000005</v>
      </c>
      <c r="O89" s="10">
        <v>59790657.920000002</v>
      </c>
      <c r="P89" s="10">
        <v>0</v>
      </c>
      <c r="Q89" s="10">
        <v>429340154.45100003</v>
      </c>
    </row>
    <row r="90" spans="1:18" s="24" customFormat="1" x14ac:dyDescent="0.2">
      <c r="A90" s="49"/>
      <c r="B90" s="12" t="s">
        <v>4</v>
      </c>
      <c r="C90" s="13">
        <v>-5043.3330000000005</v>
      </c>
      <c r="D90" s="13">
        <v>66265065.550999999</v>
      </c>
      <c r="E90" s="13">
        <v>22531133.785999998</v>
      </c>
      <c r="F90" s="13">
        <v>8711.2739999999994</v>
      </c>
      <c r="G90" s="13">
        <v>105629666.009</v>
      </c>
      <c r="H90" s="13">
        <v>5551799.1849999987</v>
      </c>
      <c r="I90" s="13">
        <v>57326273.430999994</v>
      </c>
      <c r="J90" s="13">
        <v>16077800.346000001</v>
      </c>
      <c r="K90" s="13">
        <v>11975966.823000001</v>
      </c>
      <c r="L90" s="13">
        <v>70358214.395999998</v>
      </c>
      <c r="M90" s="13">
        <v>6915.2249999999767</v>
      </c>
      <c r="N90" s="13">
        <v>6767946.5519999992</v>
      </c>
      <c r="O90" s="13">
        <v>61993689.179999992</v>
      </c>
      <c r="P90" s="13">
        <v>0</v>
      </c>
      <c r="Q90" s="13">
        <v>424488138.42500007</v>
      </c>
    </row>
    <row r="91" spans="1:18" x14ac:dyDescent="0.2">
      <c r="A91" s="49" t="s">
        <v>7</v>
      </c>
      <c r="B91" s="12" t="s">
        <v>5</v>
      </c>
      <c r="C91" s="13">
        <v>401.84999999999991</v>
      </c>
      <c r="D91" s="13">
        <v>79046427.041000009</v>
      </c>
      <c r="E91" s="13">
        <v>36507170.526000008</v>
      </c>
      <c r="F91" s="13">
        <v>-7287.9979999999996</v>
      </c>
      <c r="G91" s="13">
        <v>116821168.23299998</v>
      </c>
      <c r="H91" s="13">
        <v>8170085.8120000008</v>
      </c>
      <c r="I91" s="13">
        <v>76200062.761999995</v>
      </c>
      <c r="J91" s="13">
        <v>23620486.746999998</v>
      </c>
      <c r="K91" s="13">
        <v>12105828.952999998</v>
      </c>
      <c r="L91" s="13">
        <v>70237050.35799998</v>
      </c>
      <c r="M91" s="13">
        <v>708069.45400000003</v>
      </c>
      <c r="N91" s="13">
        <v>8814629.943</v>
      </c>
      <c r="O91" s="13">
        <v>80422563.930000007</v>
      </c>
      <c r="P91" s="13">
        <v>0</v>
      </c>
      <c r="Q91" s="13">
        <v>512646657.611</v>
      </c>
    </row>
    <row r="92" spans="1:18" ht="13.5" thickBot="1" x14ac:dyDescent="0.25">
      <c r="A92" s="50"/>
      <c r="B92" s="15" t="s">
        <v>6</v>
      </c>
      <c r="C92" s="30">
        <v>0</v>
      </c>
      <c r="D92" s="30">
        <v>90409147.61500001</v>
      </c>
      <c r="E92" s="30">
        <v>36444547.346999988</v>
      </c>
      <c r="F92" s="30">
        <v>46351.404000000002</v>
      </c>
      <c r="G92" s="30">
        <v>213212713.23199999</v>
      </c>
      <c r="H92" s="30">
        <v>12699720.502</v>
      </c>
      <c r="I92" s="30">
        <v>66704122.006000012</v>
      </c>
      <c r="J92" s="30">
        <v>31410067.857000001</v>
      </c>
      <c r="K92" s="30">
        <v>13266157.740000002</v>
      </c>
      <c r="L92" s="30">
        <v>61085527.404000014</v>
      </c>
      <c r="M92" s="30">
        <v>73723.634000000078</v>
      </c>
      <c r="N92" s="30">
        <v>9130536.8099999987</v>
      </c>
      <c r="O92" s="30">
        <v>101334724.88000003</v>
      </c>
      <c r="P92" s="30">
        <v>0</v>
      </c>
      <c r="Q92" s="13">
        <v>635817340.43099999</v>
      </c>
    </row>
    <row r="93" spans="1:18" x14ac:dyDescent="0.2">
      <c r="A93" s="48">
        <v>2023</v>
      </c>
      <c r="B93" s="27" t="s">
        <v>9</v>
      </c>
      <c r="C93" s="31">
        <v>4026.6669999999999</v>
      </c>
      <c r="D93" s="31">
        <v>51160888.68</v>
      </c>
      <c r="E93" s="31">
        <v>38471620.571000002</v>
      </c>
      <c r="F93" s="31">
        <v>-1347.7929999999999</v>
      </c>
      <c r="G93" s="31">
        <v>131901369.83499999</v>
      </c>
      <c r="H93" s="31">
        <v>14113185.088</v>
      </c>
      <c r="I93" s="31">
        <v>136556647.31999999</v>
      </c>
      <c r="J93" s="31">
        <v>42910232.369000003</v>
      </c>
      <c r="K93" s="31">
        <v>9746813.2670000009</v>
      </c>
      <c r="L93" s="31">
        <v>73918308.233999997</v>
      </c>
      <c r="M93" s="31">
        <v>112157.75199999999</v>
      </c>
      <c r="N93" s="31">
        <v>10784080.800000001</v>
      </c>
      <c r="O93" s="31">
        <v>115119492.844</v>
      </c>
      <c r="P93" s="31">
        <v>0</v>
      </c>
      <c r="Q93" s="13">
        <f>SUM(C93:P93)</f>
        <v>624797475.63400006</v>
      </c>
    </row>
    <row r="94" spans="1:18" x14ac:dyDescent="0.2">
      <c r="A94" s="49"/>
      <c r="B94" s="28" t="s">
        <v>4</v>
      </c>
      <c r="C94" s="31">
        <v>0</v>
      </c>
      <c r="D94" s="31">
        <v>40505134.962000005</v>
      </c>
      <c r="E94" s="31">
        <v>47650721.29299999</v>
      </c>
      <c r="F94" s="31">
        <v>-41094.875</v>
      </c>
      <c r="G94" s="31">
        <v>128067946.76600002</v>
      </c>
      <c r="H94" s="31">
        <v>16507777.568</v>
      </c>
      <c r="I94" s="31">
        <v>125342153.85500002</v>
      </c>
      <c r="J94" s="31">
        <v>54444011.788000003</v>
      </c>
      <c r="K94" s="31">
        <v>8997460.8209999986</v>
      </c>
      <c r="L94" s="31">
        <v>69260623.988000005</v>
      </c>
      <c r="M94" s="31">
        <v>-135895.48699999999</v>
      </c>
      <c r="N94" s="31">
        <v>11329644.206</v>
      </c>
      <c r="O94" s="31">
        <v>117358452.397</v>
      </c>
      <c r="P94" s="31">
        <v>0</v>
      </c>
      <c r="Q94" s="13">
        <v>619286937.28199983</v>
      </c>
      <c r="R94" s="26"/>
    </row>
    <row r="95" spans="1:18" x14ac:dyDescent="0.2">
      <c r="A95" s="49" t="s">
        <v>7</v>
      </c>
      <c r="B95" s="28" t="s">
        <v>5</v>
      </c>
      <c r="C95" s="31">
        <v>380.00000000000045</v>
      </c>
      <c r="D95" s="32">
        <v>19287347.785999991</v>
      </c>
      <c r="E95" s="31">
        <v>54958410.039000012</v>
      </c>
      <c r="F95" s="32">
        <v>41743.951000000001</v>
      </c>
      <c r="G95" s="32">
        <v>73191811.429999992</v>
      </c>
      <c r="H95" s="32">
        <v>18183490.647999998</v>
      </c>
      <c r="I95" s="32">
        <v>168452339.61900002</v>
      </c>
      <c r="J95" s="32">
        <v>36589303.393999994</v>
      </c>
      <c r="K95" s="32">
        <v>14364377.971999999</v>
      </c>
      <c r="L95" s="32">
        <v>53468227.498999983</v>
      </c>
      <c r="M95" s="32">
        <v>184047.152</v>
      </c>
      <c r="N95" s="32">
        <v>12044539.892999995</v>
      </c>
      <c r="O95" s="32">
        <v>73802963.03200002</v>
      </c>
      <c r="P95" s="31">
        <v>0</v>
      </c>
      <c r="Q95" s="13">
        <v>524568982.4150002</v>
      </c>
      <c r="R95" s="25"/>
    </row>
    <row r="96" spans="1:18" ht="13.5" thickBot="1" x14ac:dyDescent="0.25">
      <c r="A96" s="50"/>
      <c r="B96" s="29" t="s">
        <v>6</v>
      </c>
      <c r="C96" s="32">
        <v>183.54000000000042</v>
      </c>
      <c r="D96" s="32">
        <v>13409186.508000001</v>
      </c>
      <c r="E96" s="32">
        <v>51145772.384000011</v>
      </c>
      <c r="F96" s="32">
        <v>-5372.4210000000003</v>
      </c>
      <c r="G96" s="32">
        <v>26099363.719999954</v>
      </c>
      <c r="H96" s="32">
        <v>28741157.923999995</v>
      </c>
      <c r="I96" s="32">
        <v>182432894.39399993</v>
      </c>
      <c r="J96" s="32">
        <v>22085038.18599999</v>
      </c>
      <c r="K96" s="32">
        <v>18004287.493000001</v>
      </c>
      <c r="L96" s="32">
        <v>56374197.944000006</v>
      </c>
      <c r="M96" s="32">
        <v>-217284.72499999998</v>
      </c>
      <c r="N96" s="32">
        <v>10989145.600000001</v>
      </c>
      <c r="O96" s="32">
        <v>133129142.78199999</v>
      </c>
      <c r="P96" s="31">
        <v>0</v>
      </c>
      <c r="Q96" s="13">
        <v>542187713.32899976</v>
      </c>
    </row>
    <row r="97" spans="1:17" x14ac:dyDescent="0.2">
      <c r="A97" s="48">
        <v>2024</v>
      </c>
      <c r="B97" s="27" t="s">
        <v>9</v>
      </c>
      <c r="C97" s="33">
        <v>1E-3</v>
      </c>
      <c r="D97" s="33">
        <v>56766535.728</v>
      </c>
      <c r="E97" s="33">
        <v>55974543.18</v>
      </c>
      <c r="F97" s="33">
        <v>9379.7960000000003</v>
      </c>
      <c r="G97" s="33">
        <v>46921759.508000001</v>
      </c>
      <c r="H97" s="33">
        <v>21437471.377999999</v>
      </c>
      <c r="I97" s="33">
        <v>167084282.01199999</v>
      </c>
      <c r="J97" s="33">
        <v>11939509.965</v>
      </c>
      <c r="K97" s="33">
        <v>6917445.9550000001</v>
      </c>
      <c r="L97" s="33">
        <v>52411070.983999997</v>
      </c>
      <c r="M97" s="33">
        <v>-18703.991999999998</v>
      </c>
      <c r="N97" s="33">
        <v>11045713.163000001</v>
      </c>
      <c r="O97" s="33">
        <v>131403010.215</v>
      </c>
      <c r="P97" s="31">
        <v>0</v>
      </c>
      <c r="Q97" s="13">
        <v>561892017.89300001</v>
      </c>
    </row>
    <row r="98" spans="1:17" x14ac:dyDescent="0.2">
      <c r="A98" s="52"/>
      <c r="B98" s="37" t="s">
        <v>4</v>
      </c>
      <c r="C98" s="38">
        <v>-2E-3</v>
      </c>
      <c r="D98" s="38">
        <v>70216729.615999997</v>
      </c>
      <c r="E98" s="38">
        <v>51828102.217</v>
      </c>
      <c r="F98" s="38">
        <v>862.91899999999987</v>
      </c>
      <c r="G98" s="38">
        <v>41292286.914999992</v>
      </c>
      <c r="H98" s="38">
        <v>19952694.965000004</v>
      </c>
      <c r="I98" s="38">
        <v>176583426.60099998</v>
      </c>
      <c r="J98" s="38">
        <v>4449230.9069999997</v>
      </c>
      <c r="K98" s="38">
        <v>2344950.977</v>
      </c>
      <c r="L98" s="38">
        <v>75712352.177000001</v>
      </c>
      <c r="M98" s="38">
        <v>-232688.93600000002</v>
      </c>
      <c r="N98" s="38">
        <v>11221063.047999999</v>
      </c>
      <c r="O98" s="38">
        <v>109103625.02399999</v>
      </c>
      <c r="P98" s="31">
        <v>0</v>
      </c>
      <c r="Q98" s="13">
        <v>562472636.42800009</v>
      </c>
    </row>
    <row r="99" spans="1:17" x14ac:dyDescent="0.2">
      <c r="A99" s="49" t="s">
        <v>7</v>
      </c>
      <c r="B99" s="34" t="s">
        <v>5</v>
      </c>
      <c r="C99" s="35"/>
      <c r="D99" s="36">
        <v>93539075.614999995</v>
      </c>
      <c r="E99" s="36">
        <v>44422549.237999983</v>
      </c>
      <c r="F99" s="36">
        <v>4265.5910000000003</v>
      </c>
      <c r="G99" s="36">
        <v>47958868.533999994</v>
      </c>
      <c r="H99" s="36">
        <v>17202094.622999996</v>
      </c>
      <c r="I99" s="36">
        <v>230940766.6660001</v>
      </c>
      <c r="J99" s="36">
        <v>6782058.682</v>
      </c>
      <c r="K99" s="36">
        <v>-1365589.7379999999</v>
      </c>
      <c r="L99" s="36">
        <v>85685062.682000011</v>
      </c>
      <c r="M99" s="36">
        <v>-22145.146999999997</v>
      </c>
      <c r="N99" s="36">
        <v>10394405.137000004</v>
      </c>
      <c r="O99" s="36">
        <v>88041236.720999986</v>
      </c>
      <c r="P99" s="31">
        <v>0</v>
      </c>
      <c r="Q99" s="13">
        <f>SUM(D99:P99)</f>
        <v>623582648.60400009</v>
      </c>
    </row>
    <row r="100" spans="1:17" ht="13.5" thickBot="1" x14ac:dyDescent="0.25">
      <c r="A100" s="50"/>
      <c r="B100" s="29" t="s">
        <v>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1"/>
      <c r="Q100" s="31"/>
    </row>
    <row r="101" spans="1:17" x14ac:dyDescent="0.2"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</row>
    <row r="102" spans="1:17" x14ac:dyDescent="0.2"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</row>
  </sheetData>
  <mergeCells count="75">
    <mergeCell ref="A97:A100"/>
    <mergeCell ref="A93:A96"/>
    <mergeCell ref="A89:A92"/>
    <mergeCell ref="A11:A12"/>
    <mergeCell ref="A17:A20"/>
    <mergeCell ref="A13:A16"/>
    <mergeCell ref="A53:A56"/>
    <mergeCell ref="A61:A64"/>
    <mergeCell ref="A29:A32"/>
    <mergeCell ref="A21:A24"/>
    <mergeCell ref="A25:A28"/>
    <mergeCell ref="A69:A72"/>
    <mergeCell ref="A65:A68"/>
    <mergeCell ref="A57:A60"/>
    <mergeCell ref="A45:A48"/>
    <mergeCell ref="A49:A52"/>
    <mergeCell ref="A85:A88"/>
    <mergeCell ref="A81:A84"/>
    <mergeCell ref="A41:A44"/>
    <mergeCell ref="A37:A40"/>
    <mergeCell ref="A33:A36"/>
    <mergeCell ref="A77:A80"/>
    <mergeCell ref="A73:A76"/>
    <mergeCell ref="B11:B12"/>
    <mergeCell ref="CC7:CL7"/>
    <mergeCell ref="U7:AD7"/>
    <mergeCell ref="AE7:AN7"/>
    <mergeCell ref="AO7:AX7"/>
    <mergeCell ref="BS7:CB7"/>
    <mergeCell ref="BI7:BR7"/>
    <mergeCell ref="K7:T7"/>
    <mergeCell ref="BS8:CB8"/>
    <mergeCell ref="CC8:CL8"/>
    <mergeCell ref="AY7:BH7"/>
    <mergeCell ref="C11:Q11"/>
    <mergeCell ref="EA8:EJ8"/>
    <mergeCell ref="EK8:ET8"/>
    <mergeCell ref="EU8:FD8"/>
    <mergeCell ref="FE8:FN8"/>
    <mergeCell ref="CM7:CV7"/>
    <mergeCell ref="CW7:DF7"/>
    <mergeCell ref="CM8:CV8"/>
    <mergeCell ref="CW8:DF8"/>
    <mergeCell ref="EK7:ET7"/>
    <mergeCell ref="EU7:FD7"/>
    <mergeCell ref="FE7:FN7"/>
    <mergeCell ref="DG8:DP8"/>
    <mergeCell ref="DQ8:DZ8"/>
    <mergeCell ref="IG8:IP8"/>
    <mergeCell ref="IG7:IP7"/>
    <mergeCell ref="FO7:FX7"/>
    <mergeCell ref="FY7:GH7"/>
    <mergeCell ref="GI7:GR7"/>
    <mergeCell ref="HW7:IF7"/>
    <mergeCell ref="FO8:FX8"/>
    <mergeCell ref="FY8:GH8"/>
    <mergeCell ref="GS7:HB7"/>
    <mergeCell ref="HC7:HL7"/>
    <mergeCell ref="HM7:HV7"/>
    <mergeCell ref="IQ7:IV7"/>
    <mergeCell ref="K8:T8"/>
    <mergeCell ref="U8:AD8"/>
    <mergeCell ref="AE8:AN8"/>
    <mergeCell ref="AO8:AX8"/>
    <mergeCell ref="AY8:BH8"/>
    <mergeCell ref="BI8:BR8"/>
    <mergeCell ref="HW8:IF8"/>
    <mergeCell ref="IQ8:IV8"/>
    <mergeCell ref="GI8:GR8"/>
    <mergeCell ref="GS8:HB8"/>
    <mergeCell ref="HC8:HL8"/>
    <mergeCell ref="HM8:HV8"/>
    <mergeCell ref="DG7:DP7"/>
    <mergeCell ref="DQ7:DZ7"/>
    <mergeCell ref="EA7:EJ7"/>
  </mergeCells>
  <phoneticPr fontId="0" type="noConversion"/>
  <printOptions horizontalCentered="1"/>
  <pageMargins left="0" right="0" top="0.19685039370078741" bottom="0.19685039370078741" header="0" footer="0"/>
  <pageSetup scale="95" orientation="landscape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autoPageBreaks="0"/>
  </sheetPr>
  <dimension ref="A1:IU100"/>
  <sheetViews>
    <sheetView showGridLines="0" showRowColHeaders="0" zoomScaleNormal="100" workbookViewId="0">
      <pane xSplit="2" ySplit="12" topLeftCell="C92" activePane="bottomRight" state="frozen"/>
      <selection activeCell="J12" sqref="J12"/>
      <selection pane="topRight" activeCell="J12" sqref="J12"/>
      <selection pane="bottomLeft" activeCell="J12" sqref="J12"/>
      <selection pane="bottomRight" activeCell="L111" sqref="L111"/>
    </sheetView>
  </sheetViews>
  <sheetFormatPr baseColWidth="10" defaultColWidth="11.28515625" defaultRowHeight="12.75" x14ac:dyDescent="0.2"/>
  <cols>
    <col min="1" max="1" width="10.7109375" style="4" customWidth="1"/>
    <col min="2" max="2" width="12.7109375" style="4" customWidth="1"/>
    <col min="3" max="9" width="14.7109375" style="4" customWidth="1"/>
    <col min="10" max="10" width="13" style="4" bestFit="1" customWidth="1"/>
    <col min="11" max="12" width="12.7109375" style="4" bestFit="1" customWidth="1"/>
    <col min="13" max="13" width="11.28515625" style="4" bestFit="1" customWidth="1"/>
    <col min="14" max="14" width="14" style="4" bestFit="1" customWidth="1"/>
    <col min="15" max="15" width="17.28515625" style="4" customWidth="1"/>
    <col min="16" max="16" width="14.28515625" style="4" bestFit="1" customWidth="1"/>
    <col min="17" max="18" width="14.7109375" style="4" bestFit="1" customWidth="1"/>
    <col min="19" max="16384" width="11.28515625" style="4"/>
  </cols>
  <sheetData>
    <row r="1" spans="1:255" s="2" customFormat="1" x14ac:dyDescent="0.2"/>
    <row r="2" spans="1:255" s="2" customFormat="1" x14ac:dyDescent="0.2"/>
    <row r="3" spans="1:255" s="2" customFormat="1" x14ac:dyDescent="0.2"/>
    <row r="4" spans="1:255" s="2" customFormat="1" x14ac:dyDescent="0.2"/>
    <row r="5" spans="1:255" s="2" customFormat="1" x14ac:dyDescent="0.2">
      <c r="J5" s="2" t="s">
        <v>15</v>
      </c>
    </row>
    <row r="6" spans="1:255" s="2" customFormat="1" x14ac:dyDescent="0.2">
      <c r="C6" s="18" t="s">
        <v>19</v>
      </c>
      <c r="D6" s="19"/>
      <c r="E6" s="19"/>
      <c r="F6" s="19"/>
      <c r="G6" s="19"/>
      <c r="H6" s="19"/>
      <c r="I6" s="19"/>
    </row>
    <row r="7" spans="1:255" s="2" customFormat="1" x14ac:dyDescent="0.2">
      <c r="C7" s="18" t="s">
        <v>30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3"/>
      <c r="Q7" s="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</row>
    <row r="8" spans="1:255" s="2" customFormat="1" x14ac:dyDescent="0.2">
      <c r="C8" s="18" t="s">
        <v>31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3"/>
      <c r="Q8" s="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</row>
    <row r="9" spans="1:255" s="2" customFormat="1" x14ac:dyDescent="0.2">
      <c r="A9" s="3"/>
      <c r="B9" s="3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</row>
    <row r="10" spans="1:255" s="2" customFormat="1" x14ac:dyDescent="0.2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spans="1:255" s="2" customFormat="1" ht="18.75" customHeight="1" x14ac:dyDescent="0.2">
      <c r="A11" s="45" t="s">
        <v>2</v>
      </c>
      <c r="B11" s="45" t="s">
        <v>3</v>
      </c>
      <c r="C11" s="46" t="s">
        <v>0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255" s="2" customFormat="1" ht="33" customHeight="1" x14ac:dyDescent="0.2">
      <c r="A12" s="45"/>
      <c r="B12" s="45"/>
      <c r="C12" s="7" t="s">
        <v>22</v>
      </c>
      <c r="D12" s="7" t="s">
        <v>27</v>
      </c>
      <c r="E12" s="7" t="s">
        <v>23</v>
      </c>
      <c r="F12" s="7" t="s">
        <v>24</v>
      </c>
      <c r="G12" s="7" t="s">
        <v>10</v>
      </c>
      <c r="H12" s="7" t="s">
        <v>28</v>
      </c>
      <c r="I12" s="7" t="s">
        <v>11</v>
      </c>
      <c r="J12" s="7" t="s">
        <v>12</v>
      </c>
      <c r="K12" s="7" t="s">
        <v>25</v>
      </c>
      <c r="L12" s="7" t="s">
        <v>13</v>
      </c>
      <c r="M12" s="7" t="s">
        <v>14</v>
      </c>
      <c r="N12" s="7" t="s">
        <v>26</v>
      </c>
      <c r="O12" s="7" t="s">
        <v>1</v>
      </c>
      <c r="P12" s="7" t="s">
        <v>18</v>
      </c>
      <c r="Q12" s="8" t="s">
        <v>17</v>
      </c>
    </row>
    <row r="13" spans="1:255" x14ac:dyDescent="0.2">
      <c r="A13" s="51">
        <v>2003</v>
      </c>
      <c r="B13" s="9" t="s">
        <v>9</v>
      </c>
      <c r="C13" s="10">
        <v>6082632.7336994065</v>
      </c>
      <c r="D13" s="10">
        <v>5414109.9817636637</v>
      </c>
      <c r="E13" s="10">
        <v>0</v>
      </c>
      <c r="F13" s="10">
        <v>0</v>
      </c>
      <c r="G13" s="10">
        <v>22308610.33061076</v>
      </c>
      <c r="H13" s="10">
        <v>0</v>
      </c>
      <c r="I13" s="10">
        <v>15236452.192029359</v>
      </c>
      <c r="J13" s="10">
        <v>2959822.8897274332</v>
      </c>
      <c r="K13" s="10">
        <v>4203.0930720946781</v>
      </c>
      <c r="L13" s="10">
        <v>2673682.6023333347</v>
      </c>
      <c r="M13" s="10">
        <v>53915.55143660165</v>
      </c>
      <c r="N13" s="10">
        <v>1369937.6501333462</v>
      </c>
      <c r="O13" s="10">
        <v>6082082.2852066699</v>
      </c>
      <c r="P13" s="10">
        <v>3020223.5222724364</v>
      </c>
      <c r="Q13" s="11">
        <v>65205672.832285106</v>
      </c>
    </row>
    <row r="14" spans="1:255" x14ac:dyDescent="0.2">
      <c r="A14" s="49"/>
      <c r="B14" s="12" t="s">
        <v>4</v>
      </c>
      <c r="C14" s="13">
        <v>7065482.0886786263</v>
      </c>
      <c r="D14" s="13">
        <v>5399205.011397793</v>
      </c>
      <c r="E14" s="13">
        <v>0</v>
      </c>
      <c r="F14" s="13">
        <v>0</v>
      </c>
      <c r="G14" s="13">
        <v>23918280.935083319</v>
      </c>
      <c r="H14" s="13">
        <v>0</v>
      </c>
      <c r="I14" s="13">
        <v>8017011.7853305293</v>
      </c>
      <c r="J14" s="13">
        <v>3942347.6184261097</v>
      </c>
      <c r="K14" s="13">
        <v>-465238.2147172452</v>
      </c>
      <c r="L14" s="13">
        <v>2598648.2977073896</v>
      </c>
      <c r="M14" s="13">
        <v>398512.29621991538</v>
      </c>
      <c r="N14" s="13">
        <v>1497435.4633098869</v>
      </c>
      <c r="O14" s="13">
        <v>6424821.3129255315</v>
      </c>
      <c r="P14" s="13">
        <v>2523452.4121871153</v>
      </c>
      <c r="Q14" s="14">
        <v>61319959.006548978</v>
      </c>
    </row>
    <row r="15" spans="1:255" x14ac:dyDescent="0.2">
      <c r="A15" s="49"/>
      <c r="B15" s="12" t="s">
        <v>5</v>
      </c>
      <c r="C15" s="13">
        <v>6591841.6545122219</v>
      </c>
      <c r="D15" s="13">
        <v>7185394.2970618783</v>
      </c>
      <c r="E15" s="13">
        <v>0</v>
      </c>
      <c r="F15" s="13">
        <v>0</v>
      </c>
      <c r="G15" s="13">
        <v>23249570.872885253</v>
      </c>
      <c r="H15" s="13">
        <v>0</v>
      </c>
      <c r="I15" s="13">
        <v>12106301.446997667</v>
      </c>
      <c r="J15" s="13">
        <v>5138625.8185928557</v>
      </c>
      <c r="K15" s="13">
        <v>-4373.6396443934364</v>
      </c>
      <c r="L15" s="13">
        <v>3203050.6610990367</v>
      </c>
      <c r="M15" s="13">
        <v>120614.26301801072</v>
      </c>
      <c r="N15" s="13">
        <v>1468386.7919535856</v>
      </c>
      <c r="O15" s="13">
        <v>6089009.0881367661</v>
      </c>
      <c r="P15" s="13">
        <v>2722968.0565564865</v>
      </c>
      <c r="Q15" s="14">
        <v>67871389.311169401</v>
      </c>
    </row>
    <row r="16" spans="1:255" ht="13.5" thickBot="1" x14ac:dyDescent="0.25">
      <c r="A16" s="50"/>
      <c r="B16" s="15" t="s">
        <v>6</v>
      </c>
      <c r="C16" s="16">
        <v>8540506.9473769888</v>
      </c>
      <c r="D16" s="16">
        <v>15260487.319814514</v>
      </c>
      <c r="E16" s="16">
        <v>0</v>
      </c>
      <c r="F16" s="16">
        <v>0</v>
      </c>
      <c r="G16" s="16">
        <v>26088695.006409675</v>
      </c>
      <c r="H16" s="16">
        <v>0</v>
      </c>
      <c r="I16" s="16">
        <v>12613623.763219541</v>
      </c>
      <c r="J16" s="16">
        <v>5099198.4281367585</v>
      </c>
      <c r="K16" s="16">
        <v>8743.6871363525697</v>
      </c>
      <c r="L16" s="16">
        <v>2171731.9759863853</v>
      </c>
      <c r="M16" s="16">
        <v>156050.01335073731</v>
      </c>
      <c r="N16" s="16">
        <v>-3080291.2590075075</v>
      </c>
      <c r="O16" s="16">
        <v>6980789.5609105472</v>
      </c>
      <c r="P16" s="16">
        <v>934113.29151175835</v>
      </c>
      <c r="Q16" s="17">
        <v>74773648.734845683</v>
      </c>
    </row>
    <row r="17" spans="1:17" x14ac:dyDescent="0.2">
      <c r="A17" s="51">
        <v>2004</v>
      </c>
      <c r="B17" s="9" t="s">
        <v>9</v>
      </c>
      <c r="C17" s="10">
        <v>2469139.6252692416</v>
      </c>
      <c r="D17" s="10">
        <v>9668703.4111044817</v>
      </c>
      <c r="E17" s="10">
        <v>0</v>
      </c>
      <c r="F17" s="10">
        <v>0</v>
      </c>
      <c r="G17" s="10">
        <v>28207836.593775447</v>
      </c>
      <c r="H17" s="10">
        <v>0</v>
      </c>
      <c r="I17" s="10">
        <v>23906341.253007688</v>
      </c>
      <c r="J17" s="10">
        <v>4854659.2962123919</v>
      </c>
      <c r="K17" s="10">
        <v>130.60654549708073</v>
      </c>
      <c r="L17" s="10">
        <v>3195339.6711441968</v>
      </c>
      <c r="M17" s="10">
        <v>211173.40276108746</v>
      </c>
      <c r="N17" s="10">
        <v>357200.0376503616</v>
      </c>
      <c r="O17" s="10">
        <v>6452563.8525458323</v>
      </c>
      <c r="P17" s="10">
        <v>190063.02780187153</v>
      </c>
      <c r="Q17" s="11">
        <v>79513150.777818099</v>
      </c>
    </row>
    <row r="18" spans="1:17" x14ac:dyDescent="0.2">
      <c r="A18" s="49"/>
      <c r="B18" s="12" t="s">
        <v>4</v>
      </c>
      <c r="C18" s="13">
        <v>-2325615.2242162889</v>
      </c>
      <c r="D18" s="13">
        <v>8639152.1747825183</v>
      </c>
      <c r="E18" s="13">
        <v>0</v>
      </c>
      <c r="F18" s="13">
        <v>0</v>
      </c>
      <c r="G18" s="13">
        <v>34559970.85348589</v>
      </c>
      <c r="H18" s="13">
        <v>0</v>
      </c>
      <c r="I18" s="13">
        <v>8654234.0995838605</v>
      </c>
      <c r="J18" s="13">
        <v>5120855.4136163834</v>
      </c>
      <c r="K18" s="13">
        <v>579.72340898551465</v>
      </c>
      <c r="L18" s="13">
        <v>3258539.3629276087</v>
      </c>
      <c r="M18" s="13">
        <v>105946.35369505663</v>
      </c>
      <c r="N18" s="13">
        <v>105424.98456917459</v>
      </c>
      <c r="O18" s="13">
        <v>7650015.7280917419</v>
      </c>
      <c r="P18" s="13">
        <v>1257403.6433683848</v>
      </c>
      <c r="Q18" s="14">
        <v>67026507.113313243</v>
      </c>
    </row>
    <row r="19" spans="1:17" x14ac:dyDescent="0.2">
      <c r="A19" s="49"/>
      <c r="B19" s="12" t="s">
        <v>5</v>
      </c>
      <c r="C19" s="13">
        <v>-1150163.0237872282</v>
      </c>
      <c r="D19" s="13">
        <v>7269893.6353092045</v>
      </c>
      <c r="E19" s="13">
        <v>0</v>
      </c>
      <c r="F19" s="13">
        <v>0</v>
      </c>
      <c r="G19" s="13">
        <v>28919887.896110259</v>
      </c>
      <c r="H19" s="13">
        <v>0</v>
      </c>
      <c r="I19" s="13">
        <v>39511368.445974022</v>
      </c>
      <c r="J19" s="13">
        <v>6199204.8649725467</v>
      </c>
      <c r="K19" s="13">
        <v>4490.7659971413586</v>
      </c>
      <c r="L19" s="13">
        <v>3576761.255970248</v>
      </c>
      <c r="M19" s="13">
        <v>715968.73277229886</v>
      </c>
      <c r="N19" s="13">
        <v>-832065.72182147624</v>
      </c>
      <c r="O19" s="13">
        <v>14562145.555066762</v>
      </c>
      <c r="P19" s="13">
        <v>188017.81001861166</v>
      </c>
      <c r="Q19" s="14">
        <v>98965510.216582447</v>
      </c>
    </row>
    <row r="20" spans="1:17" ht="13.5" thickBot="1" x14ac:dyDescent="0.25">
      <c r="A20" s="50"/>
      <c r="B20" s="15" t="s">
        <v>6</v>
      </c>
      <c r="C20" s="16">
        <v>-776344.35317901045</v>
      </c>
      <c r="D20" s="16">
        <v>-96080.942870011495</v>
      </c>
      <c r="E20" s="16">
        <v>0</v>
      </c>
      <c r="F20" s="16">
        <v>0</v>
      </c>
      <c r="G20" s="16">
        <v>11765899.428532239</v>
      </c>
      <c r="H20" s="16">
        <v>0</v>
      </c>
      <c r="I20" s="16">
        <v>29023588.754691821</v>
      </c>
      <c r="J20" s="16">
        <v>1811236.3415917594</v>
      </c>
      <c r="K20" s="16">
        <v>1866.8530477268644</v>
      </c>
      <c r="L20" s="16">
        <v>-592692.43231213046</v>
      </c>
      <c r="M20" s="16">
        <v>1730017.2937141403</v>
      </c>
      <c r="N20" s="16">
        <v>68778.362173456539</v>
      </c>
      <c r="O20" s="16">
        <v>11329856.181029212</v>
      </c>
      <c r="P20" s="16">
        <v>332328.67130614544</v>
      </c>
      <c r="Q20" s="17">
        <v>54598454.157725379</v>
      </c>
    </row>
    <row r="21" spans="1:17" x14ac:dyDescent="0.2">
      <c r="A21" s="51">
        <v>2005</v>
      </c>
      <c r="B21" s="9" t="s">
        <v>9</v>
      </c>
      <c r="C21" s="10">
        <v>-2579068.034105456</v>
      </c>
      <c r="D21" s="10">
        <v>3930545.9650300047</v>
      </c>
      <c r="E21" s="10">
        <v>0</v>
      </c>
      <c r="F21" s="10">
        <v>0</v>
      </c>
      <c r="G21" s="10">
        <v>29761036.64338721</v>
      </c>
      <c r="H21" s="10">
        <v>0</v>
      </c>
      <c r="I21" s="10">
        <v>29674344.582323719</v>
      </c>
      <c r="J21" s="10">
        <v>4594187.6774585601</v>
      </c>
      <c r="K21" s="10">
        <v>189.59656912870153</v>
      </c>
      <c r="L21" s="10">
        <v>2704498.7376470743</v>
      </c>
      <c r="M21" s="10">
        <v>2610275.3509494271</v>
      </c>
      <c r="N21" s="10">
        <v>77632.634068006271</v>
      </c>
      <c r="O21" s="10">
        <v>10556575.964271272</v>
      </c>
      <c r="P21" s="10">
        <v>-48378.605641217728</v>
      </c>
      <c r="Q21" s="11">
        <v>81281840.51195772</v>
      </c>
    </row>
    <row r="22" spans="1:17" x14ac:dyDescent="0.2">
      <c r="A22" s="49"/>
      <c r="B22" s="12" t="s">
        <v>4</v>
      </c>
      <c r="C22" s="13">
        <v>-1397464.1817214976</v>
      </c>
      <c r="D22" s="13">
        <v>1648982.022199238</v>
      </c>
      <c r="E22" s="13">
        <v>0</v>
      </c>
      <c r="F22" s="13">
        <v>0</v>
      </c>
      <c r="G22" s="13">
        <v>25547886.084795162</v>
      </c>
      <c r="H22" s="13">
        <v>0</v>
      </c>
      <c r="I22" s="13">
        <v>31400041.884381235</v>
      </c>
      <c r="J22" s="13">
        <v>4586022.0974914404</v>
      </c>
      <c r="K22" s="13">
        <v>0</v>
      </c>
      <c r="L22" s="13">
        <v>2801287.2271714653</v>
      </c>
      <c r="M22" s="13">
        <v>4313643.3086908124</v>
      </c>
      <c r="N22" s="13">
        <v>39793.530796621322</v>
      </c>
      <c r="O22" s="13">
        <v>16452488.691904543</v>
      </c>
      <c r="P22" s="13">
        <v>207187.04701874888</v>
      </c>
      <c r="Q22" s="14">
        <v>85599867.712727815</v>
      </c>
    </row>
    <row r="23" spans="1:17" x14ac:dyDescent="0.2">
      <c r="A23" s="49"/>
      <c r="B23" s="12" t="s">
        <v>5</v>
      </c>
      <c r="C23" s="13">
        <v>-2171107.5046046819</v>
      </c>
      <c r="D23" s="13">
        <v>1751094.6039700161</v>
      </c>
      <c r="E23" s="13">
        <v>0</v>
      </c>
      <c r="F23" s="13">
        <v>0</v>
      </c>
      <c r="G23" s="13">
        <v>29810857.709181182</v>
      </c>
      <c r="H23" s="13">
        <v>0</v>
      </c>
      <c r="I23" s="13">
        <v>31459545.306508958</v>
      </c>
      <c r="J23" s="13">
        <v>4829583.3002635548</v>
      </c>
      <c r="K23" s="13">
        <v>0</v>
      </c>
      <c r="L23" s="13">
        <v>3465073.3362252288</v>
      </c>
      <c r="M23" s="13">
        <v>3773217.9950682693</v>
      </c>
      <c r="N23" s="13">
        <v>-59256.915232806678</v>
      </c>
      <c r="O23" s="13">
        <v>15325990.092066264</v>
      </c>
      <c r="P23" s="13">
        <v>125136.13915583033</v>
      </c>
      <c r="Q23" s="14">
        <v>88310134.06260179</v>
      </c>
    </row>
    <row r="24" spans="1:17" ht="13.5" thickBot="1" x14ac:dyDescent="0.25">
      <c r="A24" s="50"/>
      <c r="B24" s="15" t="s">
        <v>6</v>
      </c>
      <c r="C24" s="16">
        <v>1689609.2427548447</v>
      </c>
      <c r="D24" s="16">
        <v>2368838.2216388024</v>
      </c>
      <c r="E24" s="16">
        <v>0</v>
      </c>
      <c r="F24" s="16">
        <v>0</v>
      </c>
      <c r="G24" s="16">
        <v>30013920.312702544</v>
      </c>
      <c r="H24" s="16">
        <v>0</v>
      </c>
      <c r="I24" s="16">
        <v>31881842.340117849</v>
      </c>
      <c r="J24" s="16">
        <v>4183798.264198293</v>
      </c>
      <c r="K24" s="16">
        <v>2555.2047732587939</v>
      </c>
      <c r="L24" s="16">
        <v>3613967.0899846018</v>
      </c>
      <c r="M24" s="16">
        <v>7475301.37362698</v>
      </c>
      <c r="N24" s="16">
        <v>-58698.606953461705</v>
      </c>
      <c r="O24" s="16">
        <v>16744071.865304595</v>
      </c>
      <c r="P24" s="16">
        <v>-4425168.0004551532</v>
      </c>
      <c r="Q24" s="17">
        <v>93490037.307693154</v>
      </c>
    </row>
    <row r="25" spans="1:17" x14ac:dyDescent="0.2">
      <c r="A25" s="51">
        <v>2006</v>
      </c>
      <c r="B25" s="9" t="s">
        <v>9</v>
      </c>
      <c r="C25" s="10">
        <v>-4264786.413503591</v>
      </c>
      <c r="D25" s="10">
        <v>1209408.3863402926</v>
      </c>
      <c r="E25" s="10">
        <v>0</v>
      </c>
      <c r="F25" s="10">
        <v>0</v>
      </c>
      <c r="G25" s="10">
        <v>42207797.426080681</v>
      </c>
      <c r="H25" s="10">
        <v>0</v>
      </c>
      <c r="I25" s="10">
        <v>30885701.601533089</v>
      </c>
      <c r="J25" s="10">
        <v>4794111.2590375086</v>
      </c>
      <c r="K25" s="10">
        <v>-24.737973876365292</v>
      </c>
      <c r="L25" s="10">
        <v>4891482.4648716599</v>
      </c>
      <c r="M25" s="10">
        <v>9083289.9666622374</v>
      </c>
      <c r="N25" s="10">
        <v>11145.109110343899</v>
      </c>
      <c r="O25" s="10">
        <v>16271745.857434053</v>
      </c>
      <c r="P25" s="10">
        <v>446728.51160134864</v>
      </c>
      <c r="Q25" s="11">
        <v>105536599.43119375</v>
      </c>
    </row>
    <row r="26" spans="1:17" x14ac:dyDescent="0.2">
      <c r="A26" s="49"/>
      <c r="B26" s="12" t="s">
        <v>4</v>
      </c>
      <c r="C26" s="13">
        <v>155949.48426145411</v>
      </c>
      <c r="D26" s="13">
        <v>1003786.9606836893</v>
      </c>
      <c r="E26" s="13">
        <v>0</v>
      </c>
      <c r="F26" s="13">
        <v>0</v>
      </c>
      <c r="G26" s="13">
        <v>34381518.041795835</v>
      </c>
      <c r="H26" s="13">
        <v>0</v>
      </c>
      <c r="I26" s="13">
        <v>27746337.660215948</v>
      </c>
      <c r="J26" s="13">
        <v>4471501.8385158535</v>
      </c>
      <c r="K26" s="13">
        <v>-20.934128433358286</v>
      </c>
      <c r="L26" s="13">
        <v>5241639.05627097</v>
      </c>
      <c r="M26" s="13">
        <v>9356919.746389484</v>
      </c>
      <c r="N26" s="13">
        <v>18543.801521973972</v>
      </c>
      <c r="O26" s="13">
        <v>14685616.153739182</v>
      </c>
      <c r="P26" s="13">
        <v>130515.7749240362</v>
      </c>
      <c r="Q26" s="14">
        <v>97192307.584190011</v>
      </c>
    </row>
    <row r="27" spans="1:17" x14ac:dyDescent="0.2">
      <c r="A27" s="49"/>
      <c r="B27" s="12" t="s">
        <v>5</v>
      </c>
      <c r="C27" s="13">
        <v>-215394.6066576959</v>
      </c>
      <c r="D27" s="13">
        <v>1145666.3019724076</v>
      </c>
      <c r="E27" s="13">
        <v>0</v>
      </c>
      <c r="F27" s="13">
        <v>0</v>
      </c>
      <c r="G27" s="13">
        <v>37185167.842504412</v>
      </c>
      <c r="H27" s="13">
        <v>0</v>
      </c>
      <c r="I27" s="13">
        <v>31774113.582770247</v>
      </c>
      <c r="J27" s="13">
        <v>5155508.0582492361</v>
      </c>
      <c r="K27" s="13">
        <v>-7986.2317967050585</v>
      </c>
      <c r="L27" s="13">
        <v>5336074.7666302947</v>
      </c>
      <c r="M27" s="13">
        <v>13098080.276463216</v>
      </c>
      <c r="N27" s="13">
        <v>-85279.475258992068</v>
      </c>
      <c r="O27" s="13">
        <v>16242653.182629386</v>
      </c>
      <c r="P27" s="13">
        <v>183013.3875887632</v>
      </c>
      <c r="Q27" s="14">
        <v>109811617.08509459</v>
      </c>
    </row>
    <row r="28" spans="1:17" ht="13.5" thickBot="1" x14ac:dyDescent="0.25">
      <c r="A28" s="50"/>
      <c r="B28" s="15" t="s">
        <v>6</v>
      </c>
      <c r="C28" s="16">
        <v>-83016.450845482439</v>
      </c>
      <c r="D28" s="16">
        <v>3227622.3614888112</v>
      </c>
      <c r="E28" s="16">
        <v>0</v>
      </c>
      <c r="F28" s="16">
        <v>0</v>
      </c>
      <c r="G28" s="16">
        <v>38751782.931732178</v>
      </c>
      <c r="H28" s="16">
        <v>0</v>
      </c>
      <c r="I28" s="16">
        <v>31065790.109992411</v>
      </c>
      <c r="J28" s="16">
        <v>4909883.4694413599</v>
      </c>
      <c r="K28" s="16">
        <v>869.8500515469716</v>
      </c>
      <c r="L28" s="16">
        <v>5249801.3692923514</v>
      </c>
      <c r="M28" s="16">
        <v>10619653.083907843</v>
      </c>
      <c r="N28" s="16">
        <v>-103411.26331086614</v>
      </c>
      <c r="O28" s="16">
        <v>11520833.014714405</v>
      </c>
      <c r="P28" s="16">
        <v>-217615.2706211411</v>
      </c>
      <c r="Q28" s="17">
        <v>104942193.20584334</v>
      </c>
    </row>
    <row r="29" spans="1:17" x14ac:dyDescent="0.2">
      <c r="A29" s="51">
        <v>2007</v>
      </c>
      <c r="B29" s="9" t="s">
        <v>9</v>
      </c>
      <c r="C29" s="10">
        <v>-89240.271007514704</v>
      </c>
      <c r="D29" s="10">
        <v>1046528.8875004682</v>
      </c>
      <c r="E29" s="10">
        <v>0</v>
      </c>
      <c r="F29" s="10">
        <v>0</v>
      </c>
      <c r="G29" s="10">
        <v>46506178.303881802</v>
      </c>
      <c r="H29" s="10">
        <v>0</v>
      </c>
      <c r="I29" s="10">
        <v>33744153.250050209</v>
      </c>
      <c r="J29" s="10">
        <v>5524255.7319366122</v>
      </c>
      <c r="K29" s="10">
        <v>-148.77065506334566</v>
      </c>
      <c r="L29" s="10">
        <v>7069254.1857646946</v>
      </c>
      <c r="M29" s="10">
        <v>24189701.9577839</v>
      </c>
      <c r="N29" s="10">
        <v>-36430.291190707227</v>
      </c>
      <c r="O29" s="10">
        <v>21107669.549957313</v>
      </c>
      <c r="P29" s="10">
        <v>203511.03486383849</v>
      </c>
      <c r="Q29" s="11">
        <v>139265433.56888554</v>
      </c>
    </row>
    <row r="30" spans="1:17" x14ac:dyDescent="0.2">
      <c r="A30" s="49"/>
      <c r="B30" s="12" t="s">
        <v>4</v>
      </c>
      <c r="C30" s="13">
        <v>50765.831846509573</v>
      </c>
      <c r="D30" s="13">
        <v>1741933.8102085649</v>
      </c>
      <c r="E30" s="13">
        <v>0</v>
      </c>
      <c r="F30" s="13">
        <v>0</v>
      </c>
      <c r="G30" s="13">
        <v>38232851.665333577</v>
      </c>
      <c r="H30" s="13">
        <v>0</v>
      </c>
      <c r="I30" s="13">
        <v>33420591.821614217</v>
      </c>
      <c r="J30" s="13">
        <v>5282197.2107648896</v>
      </c>
      <c r="K30" s="13">
        <v>0</v>
      </c>
      <c r="L30" s="13">
        <v>4552734.6770862062</v>
      </c>
      <c r="M30" s="13">
        <v>24747946.467794862</v>
      </c>
      <c r="N30" s="13">
        <v>0</v>
      </c>
      <c r="O30" s="13">
        <v>14826448.002078462</v>
      </c>
      <c r="P30" s="13">
        <v>124876.21324747746</v>
      </c>
      <c r="Q30" s="14">
        <v>122980345.69997472</v>
      </c>
    </row>
    <row r="31" spans="1:17" x14ac:dyDescent="0.2">
      <c r="A31" s="49"/>
      <c r="B31" s="12" t="s">
        <v>5</v>
      </c>
      <c r="C31" s="13">
        <v>1003.1476092764985</v>
      </c>
      <c r="D31" s="13">
        <v>2471191.8281477303</v>
      </c>
      <c r="E31" s="13">
        <v>0</v>
      </c>
      <c r="F31" s="13">
        <v>0</v>
      </c>
      <c r="G31" s="13">
        <v>35888477.432216272</v>
      </c>
      <c r="H31" s="13">
        <v>0</v>
      </c>
      <c r="I31" s="13">
        <v>37197837.920942307</v>
      </c>
      <c r="J31" s="13">
        <v>5949927.0615111748</v>
      </c>
      <c r="K31" s="13">
        <v>0</v>
      </c>
      <c r="L31" s="13">
        <v>7933470.6119029084</v>
      </c>
      <c r="M31" s="13">
        <v>26329910.995572597</v>
      </c>
      <c r="N31" s="13">
        <v>42412.146310636497</v>
      </c>
      <c r="O31" s="13">
        <v>17110250.455115922</v>
      </c>
      <c r="P31" s="13">
        <v>-277936.22006198915</v>
      </c>
      <c r="Q31" s="14">
        <v>132646545.3792669</v>
      </c>
    </row>
    <row r="32" spans="1:17" ht="13.5" thickBot="1" x14ac:dyDescent="0.25">
      <c r="A32" s="50"/>
      <c r="B32" s="15" t="s">
        <v>6</v>
      </c>
      <c r="C32" s="16">
        <v>777540.52774929057</v>
      </c>
      <c r="D32" s="16">
        <v>3106811.9384086812</v>
      </c>
      <c r="E32" s="16">
        <v>0</v>
      </c>
      <c r="F32" s="16">
        <v>0</v>
      </c>
      <c r="G32" s="16">
        <v>41068570.523713805</v>
      </c>
      <c r="H32" s="16">
        <v>0</v>
      </c>
      <c r="I32" s="16">
        <v>28234887.740355842</v>
      </c>
      <c r="J32" s="16">
        <v>5542430.1408475013</v>
      </c>
      <c r="K32" s="16">
        <v>0</v>
      </c>
      <c r="L32" s="16">
        <v>7570433.0693599582</v>
      </c>
      <c r="M32" s="16">
        <v>31692441.031754546</v>
      </c>
      <c r="N32" s="16">
        <v>-82052.510215238886</v>
      </c>
      <c r="O32" s="16">
        <v>17120004.498283982</v>
      </c>
      <c r="P32" s="16">
        <v>5952.4977509462751</v>
      </c>
      <c r="Q32" s="17">
        <v>135037019.45800921</v>
      </c>
    </row>
    <row r="33" spans="1:17" x14ac:dyDescent="0.2">
      <c r="A33" s="51">
        <v>2008</v>
      </c>
      <c r="B33" s="9" t="s">
        <v>9</v>
      </c>
      <c r="C33" s="10">
        <v>5872.5372596854895</v>
      </c>
      <c r="D33" s="10">
        <v>4515446.3024790259</v>
      </c>
      <c r="E33" s="10">
        <v>0</v>
      </c>
      <c r="F33" s="10">
        <v>0</v>
      </c>
      <c r="G33" s="10">
        <v>44426610.983807258</v>
      </c>
      <c r="H33" s="10">
        <v>0</v>
      </c>
      <c r="I33" s="10">
        <v>28506061.421999868</v>
      </c>
      <c r="J33" s="10">
        <v>6145045.6541070193</v>
      </c>
      <c r="K33" s="10">
        <v>-85.611240238207785</v>
      </c>
      <c r="L33" s="10">
        <v>9417744.2609216981</v>
      </c>
      <c r="M33" s="10">
        <v>45574249.096636578</v>
      </c>
      <c r="N33" s="10">
        <v>0</v>
      </c>
      <c r="O33" s="10">
        <v>16143441.610642944</v>
      </c>
      <c r="P33" s="10">
        <v>3037.2224664700179</v>
      </c>
      <c r="Q33" s="10">
        <v>154737423.47908029</v>
      </c>
    </row>
    <row r="34" spans="1:17" x14ac:dyDescent="0.2">
      <c r="A34" s="49"/>
      <c r="B34" s="12" t="s">
        <v>4</v>
      </c>
      <c r="C34" s="13">
        <v>2948.3427466630433</v>
      </c>
      <c r="D34" s="13">
        <v>3511576.8532483778</v>
      </c>
      <c r="E34" s="13">
        <v>0</v>
      </c>
      <c r="F34" s="13">
        <v>0</v>
      </c>
      <c r="G34" s="13">
        <v>36498333.318298392</v>
      </c>
      <c r="H34" s="13">
        <v>0</v>
      </c>
      <c r="I34" s="13">
        <v>25546435.627112836</v>
      </c>
      <c r="J34" s="13">
        <v>6393118.5596485212</v>
      </c>
      <c r="K34" s="13">
        <v>-207.49677209460145</v>
      </c>
      <c r="L34" s="13">
        <v>9157356.743419569</v>
      </c>
      <c r="M34" s="13">
        <v>35032024.764589161</v>
      </c>
      <c r="N34" s="13">
        <v>-11902.248228471393</v>
      </c>
      <c r="O34" s="13">
        <v>15028040.174727386</v>
      </c>
      <c r="P34" s="13">
        <v>17402.098509532687</v>
      </c>
      <c r="Q34" s="13">
        <v>131175126.73729989</v>
      </c>
    </row>
    <row r="35" spans="1:17" x14ac:dyDescent="0.2">
      <c r="A35" s="49" t="s">
        <v>7</v>
      </c>
      <c r="B35" s="12" t="s">
        <v>5</v>
      </c>
      <c r="C35" s="13">
        <v>-12388.195209679683</v>
      </c>
      <c r="D35" s="13">
        <v>5743586.8178586485</v>
      </c>
      <c r="E35" s="13">
        <v>0</v>
      </c>
      <c r="F35" s="13">
        <v>0</v>
      </c>
      <c r="G35" s="13">
        <v>36842309.814205311</v>
      </c>
      <c r="H35" s="13">
        <v>0</v>
      </c>
      <c r="I35" s="13">
        <v>27955307.478558525</v>
      </c>
      <c r="J35" s="13">
        <v>6870517.7084886935</v>
      </c>
      <c r="K35" s="13">
        <v>0</v>
      </c>
      <c r="L35" s="13">
        <v>6639658.0659454586</v>
      </c>
      <c r="M35" s="13">
        <v>44109648.262889862</v>
      </c>
      <c r="N35" s="13">
        <v>9759.5862154847746</v>
      </c>
      <c r="O35" s="13">
        <v>14131280.001042573</v>
      </c>
      <c r="P35" s="13">
        <v>237.09783214871456</v>
      </c>
      <c r="Q35" s="13">
        <v>142289916.63782701</v>
      </c>
    </row>
    <row r="36" spans="1:17" ht="13.5" thickBot="1" x14ac:dyDescent="0.25">
      <c r="A36" s="50"/>
      <c r="B36" s="15" t="s">
        <v>6</v>
      </c>
      <c r="C36" s="16">
        <v>-871506.34686086758</v>
      </c>
      <c r="D36" s="16">
        <v>8540321.427578792</v>
      </c>
      <c r="E36" s="16">
        <v>0</v>
      </c>
      <c r="F36" s="16">
        <v>0</v>
      </c>
      <c r="G36" s="16">
        <v>36868496.154576816</v>
      </c>
      <c r="H36" s="16">
        <v>0</v>
      </c>
      <c r="I36" s="16">
        <v>23294795.720220637</v>
      </c>
      <c r="J36" s="16">
        <v>7457116.6761652501</v>
      </c>
      <c r="K36" s="16">
        <v>0</v>
      </c>
      <c r="L36" s="16">
        <v>5681191.910700107</v>
      </c>
      <c r="M36" s="16">
        <v>44522739.873690285</v>
      </c>
      <c r="N36" s="16">
        <v>-4587.5020379697035</v>
      </c>
      <c r="O36" s="16">
        <v>13777036.945346309</v>
      </c>
      <c r="P36" s="16">
        <v>2436.8386984825206</v>
      </c>
      <c r="Q36" s="16">
        <v>139268041.69807789</v>
      </c>
    </row>
    <row r="37" spans="1:17" x14ac:dyDescent="0.2">
      <c r="A37" s="51">
        <v>2009</v>
      </c>
      <c r="B37" s="9" t="s">
        <v>9</v>
      </c>
      <c r="C37" s="10">
        <v>-14037.180345038258</v>
      </c>
      <c r="D37" s="10">
        <v>8087077.8111850806</v>
      </c>
      <c r="E37" s="10">
        <v>0</v>
      </c>
      <c r="F37" s="10">
        <v>0</v>
      </c>
      <c r="G37" s="10">
        <v>40172398.260571614</v>
      </c>
      <c r="H37" s="10">
        <v>0</v>
      </c>
      <c r="I37" s="10">
        <v>17776927.767848346</v>
      </c>
      <c r="J37" s="10">
        <v>7445389.60264144</v>
      </c>
      <c r="K37" s="10">
        <v>0</v>
      </c>
      <c r="L37" s="10">
        <v>8857796.3464470711</v>
      </c>
      <c r="M37" s="10">
        <v>63218572.295326173</v>
      </c>
      <c r="N37" s="10">
        <v>176.49511729167276</v>
      </c>
      <c r="O37" s="10">
        <v>21603134.186744429</v>
      </c>
      <c r="P37" s="10">
        <v>-316.12555129039941</v>
      </c>
      <c r="Q37" s="10">
        <v>167147119.45998511</v>
      </c>
    </row>
    <row r="38" spans="1:17" x14ac:dyDescent="0.2">
      <c r="A38" s="49"/>
      <c r="B38" s="12" t="s">
        <v>4</v>
      </c>
      <c r="C38" s="13">
        <v>-2925.9422718967403</v>
      </c>
      <c r="D38" s="13">
        <v>8887430.2406886332</v>
      </c>
      <c r="E38" s="13">
        <v>0</v>
      </c>
      <c r="F38" s="13">
        <v>0</v>
      </c>
      <c r="G38" s="13">
        <v>32372390.932729591</v>
      </c>
      <c r="H38" s="13">
        <v>0</v>
      </c>
      <c r="I38" s="13">
        <v>18028375.058461241</v>
      </c>
      <c r="J38" s="13">
        <v>7056825.3789837221</v>
      </c>
      <c r="K38" s="13">
        <v>0</v>
      </c>
      <c r="L38" s="13">
        <v>8673179.754813863</v>
      </c>
      <c r="M38" s="13">
        <v>48340690.608598188</v>
      </c>
      <c r="N38" s="13">
        <v>-5592.5317610803768</v>
      </c>
      <c r="O38" s="13">
        <v>20160261.099086776</v>
      </c>
      <c r="P38" s="13">
        <v>15.234610891453482</v>
      </c>
      <c r="Q38" s="13">
        <v>143510649.83393997</v>
      </c>
    </row>
    <row r="39" spans="1:17" x14ac:dyDescent="0.2">
      <c r="A39" s="49" t="s">
        <v>7</v>
      </c>
      <c r="B39" s="12" t="s">
        <v>5</v>
      </c>
      <c r="C39" s="13">
        <v>2244.9566271831804</v>
      </c>
      <c r="D39" s="13">
        <v>7391503.9814827386</v>
      </c>
      <c r="E39" s="13">
        <v>0</v>
      </c>
      <c r="F39" s="13">
        <v>0</v>
      </c>
      <c r="G39" s="13">
        <v>31659933.938687254</v>
      </c>
      <c r="H39" s="13">
        <v>0</v>
      </c>
      <c r="I39" s="13">
        <v>15671183.274194859</v>
      </c>
      <c r="J39" s="13">
        <v>7180240.3635097863</v>
      </c>
      <c r="K39" s="13">
        <v>0</v>
      </c>
      <c r="L39" s="13">
        <v>8414302.3317317218</v>
      </c>
      <c r="M39" s="13">
        <v>58960648.160164505</v>
      </c>
      <c r="N39" s="13">
        <v>-7204.3392879615785</v>
      </c>
      <c r="O39" s="13">
        <v>15252505.148632338</v>
      </c>
      <c r="P39" s="13">
        <v>28.747319687637848</v>
      </c>
      <c r="Q39" s="13">
        <v>144525386.56306216</v>
      </c>
    </row>
    <row r="40" spans="1:17" ht="13.5" thickBot="1" x14ac:dyDescent="0.25">
      <c r="A40" s="50"/>
      <c r="B40" s="15" t="s">
        <v>6</v>
      </c>
      <c r="C40" s="16">
        <v>-1123640.9562633995</v>
      </c>
      <c r="D40" s="16">
        <v>8380799.9537059916</v>
      </c>
      <c r="E40" s="16">
        <v>0</v>
      </c>
      <c r="F40" s="16">
        <v>0</v>
      </c>
      <c r="G40" s="16">
        <v>34633115.356351495</v>
      </c>
      <c r="H40" s="16">
        <v>0</v>
      </c>
      <c r="I40" s="16">
        <v>19070343.435240075</v>
      </c>
      <c r="J40" s="16">
        <v>7579692.2684513079</v>
      </c>
      <c r="K40" s="16">
        <v>0</v>
      </c>
      <c r="L40" s="16">
        <v>7970089.6609301064</v>
      </c>
      <c r="M40" s="16">
        <v>70764925.603732303</v>
      </c>
      <c r="N40" s="16">
        <v>-108.36112471965363</v>
      </c>
      <c r="O40" s="16">
        <v>16287087.876588266</v>
      </c>
      <c r="P40" s="16">
        <v>-625.65732985895283</v>
      </c>
      <c r="Q40" s="16">
        <v>163561679.18028146</v>
      </c>
    </row>
    <row r="41" spans="1:17" x14ac:dyDescent="0.2">
      <c r="A41" s="51">
        <v>2010</v>
      </c>
      <c r="B41" s="9" t="s">
        <v>9</v>
      </c>
      <c r="C41" s="10">
        <v>931.08068123855924</v>
      </c>
      <c r="D41" s="10">
        <v>4550238.2248316882</v>
      </c>
      <c r="E41" s="10">
        <v>0</v>
      </c>
      <c r="F41" s="10">
        <v>0</v>
      </c>
      <c r="G41" s="10">
        <v>29128917.557813201</v>
      </c>
      <c r="H41" s="10">
        <v>0</v>
      </c>
      <c r="I41" s="10">
        <v>16007265.015533881</v>
      </c>
      <c r="J41" s="10">
        <v>7458650.8376372596</v>
      </c>
      <c r="K41" s="10">
        <v>0</v>
      </c>
      <c r="L41" s="10">
        <v>11413806.275820799</v>
      </c>
      <c r="M41" s="10">
        <v>75766465.556073219</v>
      </c>
      <c r="N41" s="10">
        <v>286.73371150478823</v>
      </c>
      <c r="O41" s="10">
        <v>15809176.41720452</v>
      </c>
      <c r="P41" s="10">
        <v>-809.80158141936749</v>
      </c>
      <c r="Q41" s="10">
        <v>160134927.89772588</v>
      </c>
    </row>
    <row r="42" spans="1:17" x14ac:dyDescent="0.2">
      <c r="A42" s="49"/>
      <c r="B42" s="12" t="s">
        <v>4</v>
      </c>
      <c r="C42" s="13">
        <v>0</v>
      </c>
      <c r="D42" s="13">
        <v>12307438.760587182</v>
      </c>
      <c r="E42" s="13">
        <v>0</v>
      </c>
      <c r="F42" s="13">
        <v>0</v>
      </c>
      <c r="G42" s="13">
        <v>25088106.374809623</v>
      </c>
      <c r="H42" s="13">
        <v>0</v>
      </c>
      <c r="I42" s="13">
        <v>14419965.234965544</v>
      </c>
      <c r="J42" s="13">
        <v>6525812.0305771092</v>
      </c>
      <c r="K42" s="13">
        <v>0</v>
      </c>
      <c r="L42" s="13">
        <v>8044676.6743506491</v>
      </c>
      <c r="M42" s="13">
        <v>66528469.509178631</v>
      </c>
      <c r="N42" s="13">
        <v>30959.015722672568</v>
      </c>
      <c r="O42" s="13">
        <v>18269878.761020336</v>
      </c>
      <c r="P42" s="13">
        <v>126.63015063563454</v>
      </c>
      <c r="Q42" s="13">
        <v>151215432.99136245</v>
      </c>
    </row>
    <row r="43" spans="1:17" x14ac:dyDescent="0.2">
      <c r="A43" s="49" t="s">
        <v>7</v>
      </c>
      <c r="B43" s="12" t="s">
        <v>5</v>
      </c>
      <c r="C43" s="13">
        <v>4238.4151015964562</v>
      </c>
      <c r="D43" s="13">
        <v>9157316.1656032447</v>
      </c>
      <c r="E43" s="13">
        <v>0</v>
      </c>
      <c r="F43" s="13">
        <v>0</v>
      </c>
      <c r="G43" s="13">
        <v>25101072.842993047</v>
      </c>
      <c r="H43" s="13">
        <v>0</v>
      </c>
      <c r="I43" s="13">
        <v>14679236.29246491</v>
      </c>
      <c r="J43" s="13">
        <v>6795152.3943410432</v>
      </c>
      <c r="K43" s="13">
        <v>0</v>
      </c>
      <c r="L43" s="13">
        <v>9566667.7457022294</v>
      </c>
      <c r="M43" s="13">
        <v>70012039.640565932</v>
      </c>
      <c r="N43" s="13">
        <v>-142.48756011451266</v>
      </c>
      <c r="O43" s="13">
        <v>18578534.365659457</v>
      </c>
      <c r="P43" s="13">
        <v>1425.7438590754903</v>
      </c>
      <c r="Q43" s="13">
        <v>153895541.11873037</v>
      </c>
    </row>
    <row r="44" spans="1:17" ht="13.5" thickBot="1" x14ac:dyDescent="0.25">
      <c r="A44" s="50"/>
      <c r="B44" s="15" t="s">
        <v>6</v>
      </c>
      <c r="C44" s="16">
        <v>0</v>
      </c>
      <c r="D44" s="16">
        <v>13427100.554435141</v>
      </c>
      <c r="E44" s="16">
        <v>0</v>
      </c>
      <c r="F44" s="16">
        <v>0</v>
      </c>
      <c r="G44" s="16">
        <v>23255498.679870952</v>
      </c>
      <c r="H44" s="16">
        <v>0</v>
      </c>
      <c r="I44" s="16">
        <v>16966156.66284664</v>
      </c>
      <c r="J44" s="16">
        <v>6835651.3707587272</v>
      </c>
      <c r="K44" s="16">
        <v>0</v>
      </c>
      <c r="L44" s="16">
        <v>10013776.595556406</v>
      </c>
      <c r="M44" s="16">
        <v>74627877.377614096</v>
      </c>
      <c r="N44" s="16">
        <v>0</v>
      </c>
      <c r="O44" s="16">
        <v>17921623.81590673</v>
      </c>
      <c r="P44" s="16">
        <v>-472598.84767449013</v>
      </c>
      <c r="Q44" s="16">
        <v>162575086.20931423</v>
      </c>
    </row>
    <row r="45" spans="1:17" x14ac:dyDescent="0.2">
      <c r="A45" s="51">
        <v>2011</v>
      </c>
      <c r="B45" s="9" t="s">
        <v>9</v>
      </c>
      <c r="C45" s="10">
        <v>0</v>
      </c>
      <c r="D45" s="10">
        <v>11152858.608305911</v>
      </c>
      <c r="E45" s="10">
        <v>0</v>
      </c>
      <c r="F45" s="10">
        <v>0</v>
      </c>
      <c r="G45" s="10">
        <v>22151253.527489949</v>
      </c>
      <c r="H45" s="10">
        <v>0</v>
      </c>
      <c r="I45" s="10">
        <v>18399215.185312588</v>
      </c>
      <c r="J45" s="10">
        <v>6877389.5758559471</v>
      </c>
      <c r="K45" s="10">
        <v>0</v>
      </c>
      <c r="L45" s="10">
        <v>10409216.310097061</v>
      </c>
      <c r="M45" s="10">
        <v>73191854.515481368</v>
      </c>
      <c r="N45" s="10">
        <v>0</v>
      </c>
      <c r="O45" s="10">
        <v>14243699.730426211</v>
      </c>
      <c r="P45" s="10">
        <v>-249.10833078949881</v>
      </c>
      <c r="Q45" s="10">
        <v>156425238.34463826</v>
      </c>
    </row>
    <row r="46" spans="1:17" x14ac:dyDescent="0.2">
      <c r="A46" s="49"/>
      <c r="B46" s="12" t="s">
        <v>4</v>
      </c>
      <c r="C46" s="13">
        <v>0</v>
      </c>
      <c r="D46" s="13">
        <v>17116709.548928265</v>
      </c>
      <c r="E46" s="13">
        <v>0</v>
      </c>
      <c r="F46" s="13">
        <v>0</v>
      </c>
      <c r="G46" s="13">
        <v>28325895.578672182</v>
      </c>
      <c r="H46" s="13">
        <v>0</v>
      </c>
      <c r="I46" s="13">
        <v>14885233.547990289</v>
      </c>
      <c r="J46" s="13">
        <v>6994655.4959005909</v>
      </c>
      <c r="K46" s="13">
        <v>0</v>
      </c>
      <c r="L46" s="13">
        <v>8747440.3996979967</v>
      </c>
      <c r="M46" s="13">
        <v>65315141.374032892</v>
      </c>
      <c r="N46" s="13">
        <v>0</v>
      </c>
      <c r="O46" s="13">
        <v>12461735.37256114</v>
      </c>
      <c r="P46" s="13">
        <v>5.3113495283321462E-3</v>
      </c>
      <c r="Q46" s="13">
        <v>153846811.32309467</v>
      </c>
    </row>
    <row r="47" spans="1:17" x14ac:dyDescent="0.2">
      <c r="A47" s="49" t="s">
        <v>7</v>
      </c>
      <c r="B47" s="12" t="s">
        <v>5</v>
      </c>
      <c r="C47" s="13">
        <v>0</v>
      </c>
      <c r="D47" s="13">
        <v>21111515.974956933</v>
      </c>
      <c r="E47" s="13">
        <v>0</v>
      </c>
      <c r="F47" s="13">
        <v>0</v>
      </c>
      <c r="G47" s="13">
        <v>31818609.024828177</v>
      </c>
      <c r="H47" s="13">
        <v>0</v>
      </c>
      <c r="I47" s="13">
        <v>18264173.080226317</v>
      </c>
      <c r="J47" s="13">
        <v>7201093.8654753109</v>
      </c>
      <c r="K47" s="13">
        <v>0</v>
      </c>
      <c r="L47" s="13">
        <v>10053351.004754646</v>
      </c>
      <c r="M47" s="13">
        <v>70864994.526275918</v>
      </c>
      <c r="N47" s="13">
        <v>0</v>
      </c>
      <c r="O47" s="13">
        <v>18771851.932953849</v>
      </c>
      <c r="P47" s="13">
        <v>-1.3223376573295554E-3</v>
      </c>
      <c r="Q47" s="13">
        <v>178085589.40814883</v>
      </c>
    </row>
    <row r="48" spans="1:17" ht="13.5" thickBot="1" x14ac:dyDescent="0.25">
      <c r="A48" s="50"/>
      <c r="B48" s="15" t="s">
        <v>6</v>
      </c>
      <c r="C48" s="16">
        <v>0</v>
      </c>
      <c r="D48" s="16">
        <v>26243581.18488219</v>
      </c>
      <c r="E48" s="16">
        <v>0</v>
      </c>
      <c r="F48" s="16">
        <v>0</v>
      </c>
      <c r="G48" s="16">
        <v>28407865.944995862</v>
      </c>
      <c r="H48" s="16">
        <v>0</v>
      </c>
      <c r="I48" s="16">
        <v>16101131.793734513</v>
      </c>
      <c r="J48" s="16">
        <v>7280086.8414687095</v>
      </c>
      <c r="K48" s="16">
        <v>0</v>
      </c>
      <c r="L48" s="16">
        <v>11239800.583291804</v>
      </c>
      <c r="M48" s="16">
        <v>65622924.877260268</v>
      </c>
      <c r="N48" s="16">
        <v>-1862.0923457420761</v>
      </c>
      <c r="O48" s="16">
        <v>14843702.532729611</v>
      </c>
      <c r="P48" s="16">
        <v>-2118.6202541708644</v>
      </c>
      <c r="Q48" s="16">
        <v>169735113.04576313</v>
      </c>
    </row>
    <row r="49" spans="1:17" x14ac:dyDescent="0.2">
      <c r="A49" s="51">
        <v>2012</v>
      </c>
      <c r="B49" s="9" t="s">
        <v>9</v>
      </c>
      <c r="C49" s="10">
        <v>-128570.75411966685</v>
      </c>
      <c r="D49" s="10">
        <v>29786496.941527564</v>
      </c>
      <c r="E49" s="10">
        <v>0</v>
      </c>
      <c r="F49" s="10">
        <v>0</v>
      </c>
      <c r="G49" s="10">
        <v>27832422.084329788</v>
      </c>
      <c r="H49" s="10">
        <v>0</v>
      </c>
      <c r="I49" s="10">
        <v>19738374.023932025</v>
      </c>
      <c r="J49" s="10">
        <v>7677395.7913360065</v>
      </c>
      <c r="K49" s="10">
        <v>0</v>
      </c>
      <c r="L49" s="10">
        <v>10861199.449447798</v>
      </c>
      <c r="M49" s="10">
        <v>60486879.333687484</v>
      </c>
      <c r="N49" s="10">
        <v>0</v>
      </c>
      <c r="O49" s="10">
        <v>21190003.624300506</v>
      </c>
      <c r="P49" s="10">
        <v>-2.5869049583373037E-3</v>
      </c>
      <c r="Q49" s="10">
        <v>177444200.49185458</v>
      </c>
    </row>
    <row r="50" spans="1:17" x14ac:dyDescent="0.2">
      <c r="A50" s="49"/>
      <c r="B50" s="12" t="s">
        <v>4</v>
      </c>
      <c r="C50" s="13">
        <v>-772.08253714921557</v>
      </c>
      <c r="D50" s="13">
        <v>34921107.298834391</v>
      </c>
      <c r="E50" s="13">
        <v>0</v>
      </c>
      <c r="F50" s="13">
        <v>0</v>
      </c>
      <c r="G50" s="13">
        <v>31057649.048175327</v>
      </c>
      <c r="H50" s="13">
        <v>0</v>
      </c>
      <c r="I50" s="13">
        <v>18555326.969350234</v>
      </c>
      <c r="J50" s="13">
        <v>8126104.3131037503</v>
      </c>
      <c r="K50" s="13">
        <v>0</v>
      </c>
      <c r="L50" s="13">
        <v>13557741.619335236</v>
      </c>
      <c r="M50" s="13">
        <v>61747554.293526992</v>
      </c>
      <c r="N50" s="13">
        <v>0</v>
      </c>
      <c r="O50" s="13">
        <v>17232067.126636028</v>
      </c>
      <c r="P50" s="13">
        <v>-2.1461748903958386</v>
      </c>
      <c r="Q50" s="13">
        <v>185196776.44024992</v>
      </c>
    </row>
    <row r="51" spans="1:17" x14ac:dyDescent="0.2">
      <c r="A51" s="49" t="s">
        <v>7</v>
      </c>
      <c r="B51" s="12" t="s">
        <v>5</v>
      </c>
      <c r="C51" s="13">
        <v>0</v>
      </c>
      <c r="D51" s="13">
        <v>34929961.924042299</v>
      </c>
      <c r="E51" s="13">
        <v>0</v>
      </c>
      <c r="F51" s="13">
        <v>0</v>
      </c>
      <c r="G51" s="13">
        <v>35944753.605594248</v>
      </c>
      <c r="H51" s="13">
        <v>0</v>
      </c>
      <c r="I51" s="13">
        <v>19085002.364755176</v>
      </c>
      <c r="J51" s="13">
        <v>7961674.1555925515</v>
      </c>
      <c r="K51" s="13">
        <v>0</v>
      </c>
      <c r="L51" s="13">
        <v>14917391.099720836</v>
      </c>
      <c r="M51" s="13">
        <v>64190730.901122466</v>
      </c>
      <c r="N51" s="13">
        <v>0</v>
      </c>
      <c r="O51" s="13">
        <v>20516336.767819013</v>
      </c>
      <c r="P51" s="13">
        <v>2696.6239095419305</v>
      </c>
      <c r="Q51" s="13">
        <v>197548547.44255611</v>
      </c>
    </row>
    <row r="52" spans="1:17" ht="13.5" thickBot="1" x14ac:dyDescent="0.25">
      <c r="A52" s="50"/>
      <c r="B52" s="15" t="s">
        <v>6</v>
      </c>
      <c r="C52" s="16">
        <v>0</v>
      </c>
      <c r="D52" s="16">
        <v>45060697.562143132</v>
      </c>
      <c r="E52" s="16">
        <v>0</v>
      </c>
      <c r="F52" s="16">
        <v>0</v>
      </c>
      <c r="G52" s="16">
        <v>43246336.229186311</v>
      </c>
      <c r="H52" s="16">
        <v>0</v>
      </c>
      <c r="I52" s="16">
        <v>19300432.596975885</v>
      </c>
      <c r="J52" s="16">
        <v>9154660.4005471561</v>
      </c>
      <c r="K52" s="16">
        <v>0</v>
      </c>
      <c r="L52" s="16">
        <v>16957284.015424505</v>
      </c>
      <c r="M52" s="16">
        <v>70848278.25429827</v>
      </c>
      <c r="N52" s="16">
        <v>0</v>
      </c>
      <c r="O52" s="16">
        <v>23482414.638877682</v>
      </c>
      <c r="P52" s="16">
        <v>-579.66559723110379</v>
      </c>
      <c r="Q52" s="16">
        <v>228049524.03185561</v>
      </c>
    </row>
    <row r="53" spans="1:17" x14ac:dyDescent="0.2">
      <c r="A53" s="51">
        <v>2013</v>
      </c>
      <c r="B53" s="9" t="s">
        <v>9</v>
      </c>
      <c r="C53" s="10">
        <v>0</v>
      </c>
      <c r="D53" s="10">
        <v>33209385.134393338</v>
      </c>
      <c r="E53" s="10">
        <v>0</v>
      </c>
      <c r="F53" s="10">
        <v>0</v>
      </c>
      <c r="G53" s="10">
        <v>43345020.976846464</v>
      </c>
      <c r="H53" s="10">
        <v>0</v>
      </c>
      <c r="I53" s="10">
        <v>22328217.297410499</v>
      </c>
      <c r="J53" s="10">
        <v>13264391.446802707</v>
      </c>
      <c r="K53" s="10">
        <v>0</v>
      </c>
      <c r="L53" s="10">
        <v>15697576.017032783</v>
      </c>
      <c r="M53" s="10">
        <v>63780139.389574088</v>
      </c>
      <c r="N53" s="10">
        <v>0</v>
      </c>
      <c r="O53" s="10">
        <v>27346246.495556187</v>
      </c>
      <c r="P53" s="10">
        <v>375.37481322012076</v>
      </c>
      <c r="Q53" s="10">
        <v>218971352.13242927</v>
      </c>
    </row>
    <row r="54" spans="1:17" x14ac:dyDescent="0.2">
      <c r="A54" s="49"/>
      <c r="B54" s="12" t="s">
        <v>4</v>
      </c>
      <c r="C54" s="13">
        <v>0</v>
      </c>
      <c r="D54" s="13">
        <v>39466215.607590936</v>
      </c>
      <c r="E54" s="13">
        <v>7822.4113196472808</v>
      </c>
      <c r="F54" s="13">
        <v>0</v>
      </c>
      <c r="G54" s="13">
        <v>45767586.458541952</v>
      </c>
      <c r="H54" s="13">
        <v>0</v>
      </c>
      <c r="I54" s="13">
        <v>20398205.943217874</v>
      </c>
      <c r="J54" s="13">
        <v>15029288.37945102</v>
      </c>
      <c r="K54" s="13">
        <v>43427.697314808167</v>
      </c>
      <c r="L54" s="13">
        <v>20125593.321720466</v>
      </c>
      <c r="M54" s="13">
        <v>78256860.774081901</v>
      </c>
      <c r="N54" s="13">
        <v>0</v>
      </c>
      <c r="O54" s="13">
        <v>33649740.825269185</v>
      </c>
      <c r="P54" s="13">
        <v>-105552.45501271162</v>
      </c>
      <c r="Q54" s="13">
        <v>252639188.96349508</v>
      </c>
    </row>
    <row r="55" spans="1:17" x14ac:dyDescent="0.2">
      <c r="A55" s="49" t="s">
        <v>7</v>
      </c>
      <c r="B55" s="12" t="s">
        <v>5</v>
      </c>
      <c r="C55" s="13">
        <v>0</v>
      </c>
      <c r="D55" s="13">
        <v>34395912.09972126</v>
      </c>
      <c r="E55" s="13">
        <v>41157.996343634179</v>
      </c>
      <c r="F55" s="13">
        <v>0</v>
      </c>
      <c r="G55" s="13">
        <v>53379831.38223473</v>
      </c>
      <c r="H55" s="13">
        <v>0</v>
      </c>
      <c r="I55" s="13">
        <v>23929570.330608118</v>
      </c>
      <c r="J55" s="13">
        <v>19558911.163805991</v>
      </c>
      <c r="K55" s="13">
        <v>91265.422157737485</v>
      </c>
      <c r="L55" s="13">
        <v>22368575.430857163</v>
      </c>
      <c r="M55" s="13">
        <v>79000944.387669116</v>
      </c>
      <c r="N55" s="13">
        <v>0</v>
      </c>
      <c r="O55" s="13">
        <v>33819586.985685594</v>
      </c>
      <c r="P55" s="13">
        <v>1.2542406497846765E-2</v>
      </c>
      <c r="Q55" s="13">
        <v>266585755.21162575</v>
      </c>
    </row>
    <row r="56" spans="1:17" ht="13.5" thickBot="1" x14ac:dyDescent="0.25">
      <c r="A56" s="50"/>
      <c r="B56" s="15" t="s">
        <v>6</v>
      </c>
      <c r="C56" s="16">
        <v>42906.121381881392</v>
      </c>
      <c r="D56" s="16">
        <v>32438967.893900983</v>
      </c>
      <c r="E56" s="16">
        <v>110044.19954084765</v>
      </c>
      <c r="F56" s="16">
        <v>213188.15505095862</v>
      </c>
      <c r="G56" s="16">
        <v>57412144.29676348</v>
      </c>
      <c r="H56" s="16">
        <v>0</v>
      </c>
      <c r="I56" s="16">
        <v>20661534.848381061</v>
      </c>
      <c r="J56" s="16">
        <v>19067247.266673502</v>
      </c>
      <c r="K56" s="16">
        <v>49974.74222171666</v>
      </c>
      <c r="L56" s="16">
        <v>26689804.22865108</v>
      </c>
      <c r="M56" s="16">
        <v>71313530.45167996</v>
      </c>
      <c r="N56" s="16">
        <v>110624.77021957737</v>
      </c>
      <c r="O56" s="16">
        <v>32845022.960759636</v>
      </c>
      <c r="P56" s="16">
        <v>-601.12129688955486</v>
      </c>
      <c r="Q56" s="16">
        <v>260954388.81392762</v>
      </c>
    </row>
    <row r="57" spans="1:17" x14ac:dyDescent="0.2">
      <c r="A57" s="51">
        <v>2014</v>
      </c>
      <c r="B57" s="9" t="s">
        <v>9</v>
      </c>
      <c r="C57" s="10">
        <v>279392.85795647575</v>
      </c>
      <c r="D57" s="10">
        <v>29709369.041569971</v>
      </c>
      <c r="E57" s="10">
        <v>168617.75071092581</v>
      </c>
      <c r="F57" s="10">
        <v>860249.15585296729</v>
      </c>
      <c r="G57" s="10">
        <v>66990566.576432817</v>
      </c>
      <c r="H57" s="10">
        <v>0</v>
      </c>
      <c r="I57" s="10">
        <v>25012151.024812821</v>
      </c>
      <c r="J57" s="10">
        <v>21228667.805237524</v>
      </c>
      <c r="K57" s="10">
        <v>55464.298201563193</v>
      </c>
      <c r="L57" s="10">
        <v>27973376.843182292</v>
      </c>
      <c r="M57" s="10">
        <v>80742063.049289867</v>
      </c>
      <c r="N57" s="10">
        <v>221852.45082453528</v>
      </c>
      <c r="O57" s="10">
        <v>35901048.039865337</v>
      </c>
      <c r="P57" s="10">
        <v>1.2381104603083067E-2</v>
      </c>
      <c r="Q57" s="10">
        <v>289142818.90631825</v>
      </c>
    </row>
    <row r="58" spans="1:17" x14ac:dyDescent="0.2">
      <c r="A58" s="49"/>
      <c r="B58" s="12" t="s">
        <v>4</v>
      </c>
      <c r="C58" s="13">
        <v>284796.9642951893</v>
      </c>
      <c r="D58" s="13">
        <v>33388612.613347851</v>
      </c>
      <c r="E58" s="13">
        <v>270858.15899279091</v>
      </c>
      <c r="F58" s="13">
        <v>1318190.1902174216</v>
      </c>
      <c r="G58" s="13">
        <v>61152838.693778865</v>
      </c>
      <c r="H58" s="13">
        <v>0</v>
      </c>
      <c r="I58" s="13">
        <v>24919044.604391664</v>
      </c>
      <c r="J58" s="13">
        <v>17639689.776829161</v>
      </c>
      <c r="K58" s="13">
        <v>178983.67143922715</v>
      </c>
      <c r="L58" s="13">
        <v>33299434.107184894</v>
      </c>
      <c r="M58" s="13">
        <v>62800485.348581217</v>
      </c>
      <c r="N58" s="13">
        <v>340486.68916743842</v>
      </c>
      <c r="O58" s="13">
        <v>31319785.60668695</v>
      </c>
      <c r="P58" s="13">
        <v>-1.2253939210829056E-2</v>
      </c>
      <c r="Q58" s="13">
        <v>266913206.41265869</v>
      </c>
    </row>
    <row r="59" spans="1:17" x14ac:dyDescent="0.2">
      <c r="A59" s="49" t="s">
        <v>7</v>
      </c>
      <c r="B59" s="12" t="s">
        <v>5</v>
      </c>
      <c r="C59" s="13">
        <v>507277.43386345968</v>
      </c>
      <c r="D59" s="13">
        <v>34971789.006431907</v>
      </c>
      <c r="E59" s="13">
        <v>765787.20853353001</v>
      </c>
      <c r="F59" s="13">
        <v>2777180.6309862374</v>
      </c>
      <c r="G59" s="13">
        <v>71030441.624029994</v>
      </c>
      <c r="H59" s="13">
        <v>0</v>
      </c>
      <c r="I59" s="13">
        <v>25019139.190306753</v>
      </c>
      <c r="J59" s="13">
        <v>19125511.397461139</v>
      </c>
      <c r="K59" s="13">
        <v>259917.57884645258</v>
      </c>
      <c r="L59" s="13">
        <v>35522347.488978356</v>
      </c>
      <c r="M59" s="13">
        <v>77945688.882612988</v>
      </c>
      <c r="N59" s="13">
        <v>828141.37134381209</v>
      </c>
      <c r="O59" s="13">
        <v>36858386.348410375</v>
      </c>
      <c r="P59" s="13">
        <v>0</v>
      </c>
      <c r="Q59" s="13">
        <v>305611608.16180503</v>
      </c>
    </row>
    <row r="60" spans="1:17" ht="13.5" thickBot="1" x14ac:dyDescent="0.25">
      <c r="A60" s="50"/>
      <c r="B60" s="15" t="s">
        <v>6</v>
      </c>
      <c r="C60" s="16">
        <v>1195848.2698310129</v>
      </c>
      <c r="D60" s="16">
        <v>40357419.538014509</v>
      </c>
      <c r="E60" s="16">
        <v>373601.07452810864</v>
      </c>
      <c r="F60" s="16">
        <v>5681973.3007363053</v>
      </c>
      <c r="G60" s="16">
        <v>75406503.004922137</v>
      </c>
      <c r="H60" s="16">
        <v>0</v>
      </c>
      <c r="I60" s="16">
        <v>28890738.347628091</v>
      </c>
      <c r="J60" s="16">
        <v>26134581.3655902</v>
      </c>
      <c r="K60" s="16">
        <v>287717.74939374696</v>
      </c>
      <c r="L60" s="16">
        <v>42327626.275786906</v>
      </c>
      <c r="M60" s="16">
        <v>75093210.722630352</v>
      </c>
      <c r="N60" s="16">
        <v>1469497.3195606775</v>
      </c>
      <c r="O60" s="16">
        <v>32752445.335977364</v>
      </c>
      <c r="P60" s="16">
        <v>0</v>
      </c>
      <c r="Q60" s="16">
        <v>329971038.1474697</v>
      </c>
    </row>
    <row r="61" spans="1:17" x14ac:dyDescent="0.2">
      <c r="A61" s="51">
        <v>2015</v>
      </c>
      <c r="B61" s="9" t="s">
        <v>9</v>
      </c>
      <c r="C61" s="10">
        <v>1697858.3467391694</v>
      </c>
      <c r="D61" s="10">
        <v>37274005.714823663</v>
      </c>
      <c r="E61" s="10">
        <v>662541.76670469833</v>
      </c>
      <c r="F61" s="10">
        <v>10447251.999921843</v>
      </c>
      <c r="G61" s="10">
        <v>89478660.429227546</v>
      </c>
      <c r="H61" s="10">
        <v>0</v>
      </c>
      <c r="I61" s="10">
        <v>22577382.949433994</v>
      </c>
      <c r="J61" s="10">
        <v>13042181.716235202</v>
      </c>
      <c r="K61" s="10">
        <v>437398.57934646617</v>
      </c>
      <c r="L61" s="10">
        <v>27898376.827846557</v>
      </c>
      <c r="M61" s="10">
        <v>66303341.074673414</v>
      </c>
      <c r="N61" s="10">
        <v>2344625.1787362611</v>
      </c>
      <c r="O61" s="10">
        <v>35011695.088223919</v>
      </c>
      <c r="P61" s="10">
        <v>0</v>
      </c>
      <c r="Q61" s="10">
        <v>307175319.67191273</v>
      </c>
    </row>
    <row r="62" spans="1:17" x14ac:dyDescent="0.2">
      <c r="A62" s="49"/>
      <c r="B62" s="12" t="s">
        <v>4</v>
      </c>
      <c r="C62" s="13">
        <v>3033267.962481448</v>
      </c>
      <c r="D62" s="13">
        <v>41096979.277063638</v>
      </c>
      <c r="E62" s="13">
        <v>803558.83840212284</v>
      </c>
      <c r="F62" s="13">
        <v>15256998.202510854</v>
      </c>
      <c r="G62" s="13">
        <v>72929792.919674143</v>
      </c>
      <c r="H62" s="13">
        <v>0</v>
      </c>
      <c r="I62" s="13">
        <v>16534810.169913596</v>
      </c>
      <c r="J62" s="13">
        <v>10461297.305550039</v>
      </c>
      <c r="K62" s="13">
        <v>827566.38135521312</v>
      </c>
      <c r="L62" s="13">
        <v>43923117.271233805</v>
      </c>
      <c r="M62" s="13">
        <v>71112133.791070893</v>
      </c>
      <c r="N62" s="13">
        <v>3572876.7031816975</v>
      </c>
      <c r="O62" s="13">
        <v>39216328.122918822</v>
      </c>
      <c r="P62" s="13">
        <v>0</v>
      </c>
      <c r="Q62" s="13">
        <v>318768726.94535625</v>
      </c>
    </row>
    <row r="63" spans="1:17" x14ac:dyDescent="0.2">
      <c r="A63" s="49" t="s">
        <v>7</v>
      </c>
      <c r="B63" s="12" t="s">
        <v>5</v>
      </c>
      <c r="C63" s="13">
        <v>4871647.2546142256</v>
      </c>
      <c r="D63" s="13">
        <v>46683208.416064031</v>
      </c>
      <c r="E63" s="13">
        <v>1272362.3475862776</v>
      </c>
      <c r="F63" s="13">
        <v>9720965.7261700276</v>
      </c>
      <c r="G63" s="13">
        <v>53936800.502298884</v>
      </c>
      <c r="H63" s="13">
        <v>78318.720181936907</v>
      </c>
      <c r="I63" s="13">
        <v>45402249.339601308</v>
      </c>
      <c r="J63" s="13">
        <v>9814779.3593548127</v>
      </c>
      <c r="K63" s="13">
        <v>885084.94263195072</v>
      </c>
      <c r="L63" s="13">
        <v>58370031.021550149</v>
      </c>
      <c r="M63" s="13">
        <v>64099855.022490941</v>
      </c>
      <c r="N63" s="13">
        <v>1666133.7432655068</v>
      </c>
      <c r="O63" s="13">
        <v>41218376.236388348</v>
      </c>
      <c r="P63" s="13">
        <v>0</v>
      </c>
      <c r="Q63" s="13">
        <v>338019812.63219845</v>
      </c>
    </row>
    <row r="64" spans="1:17" ht="13.5" thickBot="1" x14ac:dyDescent="0.25">
      <c r="A64" s="50"/>
      <c r="B64" s="15" t="s">
        <v>6</v>
      </c>
      <c r="C64" s="16">
        <v>5694924.1131447805</v>
      </c>
      <c r="D64" s="16">
        <v>69997129.262275755</v>
      </c>
      <c r="E64" s="16">
        <v>1679942.0843150439</v>
      </c>
      <c r="F64" s="16">
        <v>7843204.0107145607</v>
      </c>
      <c r="G64" s="16">
        <v>41235254.900108032</v>
      </c>
      <c r="H64" s="16">
        <v>328050.24727394478</v>
      </c>
      <c r="I64" s="16">
        <v>33496305.843333278</v>
      </c>
      <c r="J64" s="16">
        <v>10691573.233768081</v>
      </c>
      <c r="K64" s="16">
        <v>1609795.8175689997</v>
      </c>
      <c r="L64" s="16">
        <v>63592357.654226236</v>
      </c>
      <c r="M64" s="16">
        <v>57946933.192083709</v>
      </c>
      <c r="N64" s="16">
        <v>3298382.2619189047</v>
      </c>
      <c r="O64" s="16">
        <v>39598537.197392367</v>
      </c>
      <c r="P64" s="16">
        <v>0</v>
      </c>
      <c r="Q64" s="16">
        <v>337012389.81812364</v>
      </c>
    </row>
    <row r="65" spans="1:18" x14ac:dyDescent="0.2">
      <c r="A65" s="51">
        <v>2016</v>
      </c>
      <c r="B65" s="9" t="s">
        <v>9</v>
      </c>
      <c r="C65" s="10">
        <v>5269302.6119998815</v>
      </c>
      <c r="D65" s="10">
        <v>44179596.447729297</v>
      </c>
      <c r="E65" s="10">
        <v>1964620.3690543249</v>
      </c>
      <c r="F65" s="10">
        <v>6627860.2126905425</v>
      </c>
      <c r="G65" s="10">
        <v>49484523.697816595</v>
      </c>
      <c r="H65" s="10">
        <v>3154881.7774163038</v>
      </c>
      <c r="I65" s="10">
        <v>30990250.291065454</v>
      </c>
      <c r="J65" s="10">
        <v>9470365.4834537953</v>
      </c>
      <c r="K65" s="10">
        <v>1948894.9339257297</v>
      </c>
      <c r="L65" s="10">
        <v>26090550.039130427</v>
      </c>
      <c r="M65" s="10">
        <v>40155817.612070069</v>
      </c>
      <c r="N65" s="10">
        <v>3205145.3418999142</v>
      </c>
      <c r="O65" s="10">
        <v>47897390.45235125</v>
      </c>
      <c r="P65" s="10">
        <v>0</v>
      </c>
      <c r="Q65" s="10">
        <v>270439199.2706036</v>
      </c>
    </row>
    <row r="66" spans="1:18" x14ac:dyDescent="0.2">
      <c r="A66" s="49"/>
      <c r="B66" s="12" t="s">
        <v>4</v>
      </c>
      <c r="C66" s="13">
        <v>4797445.2895243224</v>
      </c>
      <c r="D66" s="13">
        <v>36056491.763010524</v>
      </c>
      <c r="E66" s="13">
        <v>3316981.3434803425</v>
      </c>
      <c r="F66" s="13">
        <v>5602268.1717747496</v>
      </c>
      <c r="G66" s="13">
        <v>58032134.507094614</v>
      </c>
      <c r="H66" s="13">
        <v>7415931.2623941684</v>
      </c>
      <c r="I66" s="13">
        <v>41510770.231130168</v>
      </c>
      <c r="J66" s="13">
        <v>11095951.313500935</v>
      </c>
      <c r="K66" s="13">
        <v>3648323.0052195983</v>
      </c>
      <c r="L66" s="13">
        <v>40053557.297150567</v>
      </c>
      <c r="M66" s="13">
        <v>36634282.002672903</v>
      </c>
      <c r="N66" s="13">
        <v>2474147.0132106487</v>
      </c>
      <c r="O66" s="13">
        <v>55182778.379296578</v>
      </c>
      <c r="P66" s="13">
        <v>0</v>
      </c>
      <c r="Q66" s="13">
        <v>305821061.57946002</v>
      </c>
    </row>
    <row r="67" spans="1:18" x14ac:dyDescent="0.2">
      <c r="A67" s="49" t="s">
        <v>7</v>
      </c>
      <c r="B67" s="12" t="s">
        <v>5</v>
      </c>
      <c r="C67" s="13">
        <v>3375023.7963342825</v>
      </c>
      <c r="D67" s="13">
        <v>28383819.446527518</v>
      </c>
      <c r="E67" s="13">
        <v>6575852.8915232867</v>
      </c>
      <c r="F67" s="13">
        <v>5735846.2060201038</v>
      </c>
      <c r="G67" s="13">
        <v>54754023.153680027</v>
      </c>
      <c r="H67" s="13">
        <v>8123577.6645927513</v>
      </c>
      <c r="I67" s="13">
        <v>47953103.12658412</v>
      </c>
      <c r="J67" s="13">
        <v>10546824.282403598</v>
      </c>
      <c r="K67" s="13">
        <v>3962212.5562727088</v>
      </c>
      <c r="L67" s="13">
        <v>41299120.710665964</v>
      </c>
      <c r="M67" s="13">
        <v>36126687.469127022</v>
      </c>
      <c r="N67" s="13">
        <v>3492851.0693028597</v>
      </c>
      <c r="O67" s="13">
        <v>57443072.323203735</v>
      </c>
      <c r="P67" s="13">
        <v>0</v>
      </c>
      <c r="Q67" s="13">
        <v>307772014.69623804</v>
      </c>
    </row>
    <row r="68" spans="1:18" ht="13.5" thickBot="1" x14ac:dyDescent="0.25">
      <c r="A68" s="50"/>
      <c r="B68" s="15" t="s">
        <v>6</v>
      </c>
      <c r="C68" s="16">
        <v>2180258.5679634968</v>
      </c>
      <c r="D68" s="16">
        <v>20841959.111980785</v>
      </c>
      <c r="E68" s="16">
        <v>8440504.1699400265</v>
      </c>
      <c r="F68" s="16">
        <v>5094799.0250540087</v>
      </c>
      <c r="G68" s="16">
        <v>56336697.62444175</v>
      </c>
      <c r="H68" s="16">
        <v>9413188.5319802817</v>
      </c>
      <c r="I68" s="16">
        <v>42771145.39722497</v>
      </c>
      <c r="J68" s="16">
        <v>10106057.851306239</v>
      </c>
      <c r="K68" s="16">
        <v>5007965.0864515491</v>
      </c>
      <c r="L68" s="16">
        <v>43305926.258298405</v>
      </c>
      <c r="M68" s="16">
        <v>42084238.156172857</v>
      </c>
      <c r="N68" s="16">
        <v>3333275.1967102285</v>
      </c>
      <c r="O68" s="16">
        <v>64651178.311049432</v>
      </c>
      <c r="P68" s="16">
        <v>0</v>
      </c>
      <c r="Q68" s="16">
        <v>313567193.28857398</v>
      </c>
    </row>
    <row r="69" spans="1:18" x14ac:dyDescent="0.2">
      <c r="A69" s="48">
        <v>2017</v>
      </c>
      <c r="B69" s="9" t="s">
        <v>9</v>
      </c>
      <c r="C69" s="10">
        <v>1087229.151426079</v>
      </c>
      <c r="D69" s="10">
        <v>24815686.817748535</v>
      </c>
      <c r="E69" s="10">
        <v>11293329.528053455</v>
      </c>
      <c r="F69" s="10">
        <v>3598715.4776136093</v>
      </c>
      <c r="G69" s="10">
        <v>54544922.207919978</v>
      </c>
      <c r="H69" s="10">
        <v>5806319.4168063747</v>
      </c>
      <c r="I69" s="10">
        <v>50663920.85848958</v>
      </c>
      <c r="J69" s="10">
        <v>10153679.32920078</v>
      </c>
      <c r="K69" s="10">
        <v>5606709.6107708877</v>
      </c>
      <c r="L69" s="10">
        <v>42298664.934473373</v>
      </c>
      <c r="M69" s="10">
        <v>31847759.676304325</v>
      </c>
      <c r="N69" s="10">
        <v>3991983.1504008854</v>
      </c>
      <c r="O69" s="10">
        <v>63295571.811833188</v>
      </c>
      <c r="P69" s="10">
        <v>0</v>
      </c>
      <c r="Q69" s="10">
        <v>309004491.97104108</v>
      </c>
    </row>
    <row r="70" spans="1:18" x14ac:dyDescent="0.2">
      <c r="A70" s="49"/>
      <c r="B70" s="12" t="s">
        <v>4</v>
      </c>
      <c r="C70" s="13">
        <v>301638.85101229732</v>
      </c>
      <c r="D70" s="13">
        <v>28147558.269161344</v>
      </c>
      <c r="E70" s="13">
        <v>14196617.952901676</v>
      </c>
      <c r="F70" s="13">
        <v>1585908.677615443</v>
      </c>
      <c r="G70" s="13">
        <v>49514094.200797684</v>
      </c>
      <c r="H70" s="13">
        <v>3987652.6405855417</v>
      </c>
      <c r="I70" s="13">
        <v>33893328.649936952</v>
      </c>
      <c r="J70" s="13">
        <v>11946848.398448857</v>
      </c>
      <c r="K70" s="13">
        <v>3588727.5356481583</v>
      </c>
      <c r="L70" s="13">
        <v>39897473.40377444</v>
      </c>
      <c r="M70" s="13">
        <v>32249641.307119608</v>
      </c>
      <c r="N70" s="13">
        <v>3932326.027983163</v>
      </c>
      <c r="O70" s="13">
        <v>67583780.386222765</v>
      </c>
      <c r="P70" s="13">
        <v>0</v>
      </c>
      <c r="Q70" s="13">
        <v>290825596.30120796</v>
      </c>
    </row>
    <row r="71" spans="1:18" x14ac:dyDescent="0.2">
      <c r="A71" s="49" t="s">
        <v>7</v>
      </c>
      <c r="B71" s="12" t="s">
        <v>5</v>
      </c>
      <c r="C71" s="13">
        <v>518582.80268988945</v>
      </c>
      <c r="D71" s="13">
        <v>31637400.992508542</v>
      </c>
      <c r="E71" s="13">
        <v>13131135.368718233</v>
      </c>
      <c r="F71" s="13">
        <v>680450.6949407137</v>
      </c>
      <c r="G71" s="13">
        <v>54061516.482412547</v>
      </c>
      <c r="H71" s="13">
        <v>3096881.8921466297</v>
      </c>
      <c r="I71" s="13">
        <v>31375531.649416041</v>
      </c>
      <c r="J71" s="13">
        <v>13085534.080976887</v>
      </c>
      <c r="K71" s="13">
        <v>4041841.7003034321</v>
      </c>
      <c r="L71" s="13">
        <v>42929631.682355739</v>
      </c>
      <c r="M71" s="13">
        <v>31295680.942893501</v>
      </c>
      <c r="N71" s="13">
        <v>4566250.6462887404</v>
      </c>
      <c r="O71" s="13">
        <v>68071468.954374865</v>
      </c>
      <c r="P71" s="13">
        <v>0</v>
      </c>
      <c r="Q71" s="13">
        <v>298491907.89002573</v>
      </c>
    </row>
    <row r="72" spans="1:18" ht="13.5" thickBot="1" x14ac:dyDescent="0.25">
      <c r="A72" s="50"/>
      <c r="B72" s="15" t="s">
        <v>6</v>
      </c>
      <c r="C72" s="16">
        <v>229492.92658091144</v>
      </c>
      <c r="D72" s="16">
        <v>36458855.332997195</v>
      </c>
      <c r="E72" s="16">
        <v>11259748.416965807</v>
      </c>
      <c r="F72" s="16">
        <v>103951.47167418347</v>
      </c>
      <c r="G72" s="16">
        <v>61617610.980573744</v>
      </c>
      <c r="H72" s="16">
        <v>2731268.5177418175</v>
      </c>
      <c r="I72" s="16">
        <v>34871708.702929802</v>
      </c>
      <c r="J72" s="16">
        <v>12614359.44056478</v>
      </c>
      <c r="K72" s="16">
        <v>4558606.0074975342</v>
      </c>
      <c r="L72" s="16">
        <v>42675381.290672123</v>
      </c>
      <c r="M72" s="16">
        <v>15503057.259970061</v>
      </c>
      <c r="N72" s="16">
        <v>4747365.7894163933</v>
      </c>
      <c r="O72" s="16">
        <v>63226038.484979719</v>
      </c>
      <c r="P72" s="16">
        <v>0</v>
      </c>
      <c r="Q72" s="16">
        <v>290597444.62256396</v>
      </c>
    </row>
    <row r="73" spans="1:18" x14ac:dyDescent="0.2">
      <c r="A73" s="48">
        <v>2018</v>
      </c>
      <c r="B73" s="9" t="s">
        <v>9</v>
      </c>
      <c r="C73" s="10">
        <v>-377183.04050948558</v>
      </c>
      <c r="D73" s="10">
        <v>39110787.861120492</v>
      </c>
      <c r="E73" s="10">
        <v>6499880.9646300618</v>
      </c>
      <c r="F73" s="10">
        <v>-958455.17192344519</v>
      </c>
      <c r="G73" s="10">
        <v>56910367.886970587</v>
      </c>
      <c r="H73" s="10">
        <v>3079134.0654987572</v>
      </c>
      <c r="I73" s="10">
        <v>37623541.330949776</v>
      </c>
      <c r="J73" s="10">
        <v>13670991.427824147</v>
      </c>
      <c r="K73" s="10">
        <v>3763851.3005035436</v>
      </c>
      <c r="L73" s="10">
        <v>44134490.377822757</v>
      </c>
      <c r="M73" s="10">
        <v>23324275.273546312</v>
      </c>
      <c r="N73" s="10">
        <v>5493847.0629162863</v>
      </c>
      <c r="O73" s="10">
        <v>62004111.240728371</v>
      </c>
      <c r="P73" s="10">
        <v>0</v>
      </c>
      <c r="Q73" s="10">
        <v>294279640.58007818</v>
      </c>
      <c r="R73" s="22"/>
    </row>
    <row r="74" spans="1:18" x14ac:dyDescent="0.2">
      <c r="A74" s="49"/>
      <c r="B74" s="12" t="s">
        <v>4</v>
      </c>
      <c r="C74" s="13">
        <v>-53857.087547571435</v>
      </c>
      <c r="D74" s="13">
        <v>43215605.821702801</v>
      </c>
      <c r="E74" s="13">
        <v>1912543.482781138</v>
      </c>
      <c r="F74" s="13">
        <v>86360.099545720674</v>
      </c>
      <c r="G74" s="13">
        <v>58314988.888961613</v>
      </c>
      <c r="H74" s="13">
        <v>3839656.3880289374</v>
      </c>
      <c r="I74" s="13">
        <v>51639622.319346823</v>
      </c>
      <c r="J74" s="13">
        <v>13579062.861521591</v>
      </c>
      <c r="K74" s="13">
        <v>4434034.4070127076</v>
      </c>
      <c r="L74" s="13">
        <v>54056302.618588142</v>
      </c>
      <c r="M74" s="13">
        <v>22991653.275588896</v>
      </c>
      <c r="N74" s="13">
        <v>4299645.4063818622</v>
      </c>
      <c r="O74" s="13">
        <v>53666572.734280095</v>
      </c>
      <c r="P74" s="13">
        <v>0</v>
      </c>
      <c r="Q74" s="13">
        <v>311982191.21619278</v>
      </c>
      <c r="R74" s="22"/>
    </row>
    <row r="75" spans="1:18" x14ac:dyDescent="0.2">
      <c r="A75" s="49" t="s">
        <v>7</v>
      </c>
      <c r="B75" s="12" t="s">
        <v>5</v>
      </c>
      <c r="C75" s="13">
        <v>111260.33017346133</v>
      </c>
      <c r="D75" s="13">
        <v>58209325.654480167</v>
      </c>
      <c r="E75" s="13">
        <v>5930745.3217450464</v>
      </c>
      <c r="F75" s="13">
        <v>123241.73186493509</v>
      </c>
      <c r="G75" s="13">
        <v>84583838.149112806</v>
      </c>
      <c r="H75" s="13">
        <v>4225009.9324289206</v>
      </c>
      <c r="I75" s="13">
        <v>65131541.412030555</v>
      </c>
      <c r="J75" s="13">
        <v>17516516.779265024</v>
      </c>
      <c r="K75" s="13">
        <v>7355695.0754877646</v>
      </c>
      <c r="L75" s="13">
        <v>56345339.24429895</v>
      </c>
      <c r="M75" s="13">
        <v>25329195.61652087</v>
      </c>
      <c r="N75" s="13">
        <v>6336521.3858128563</v>
      </c>
      <c r="O75" s="13">
        <v>64820951.03597559</v>
      </c>
      <c r="P75" s="13">
        <v>0</v>
      </c>
      <c r="Q75" s="13">
        <v>396019181.66919684</v>
      </c>
      <c r="R75" s="22"/>
    </row>
    <row r="76" spans="1:18" ht="13.5" thickBot="1" x14ac:dyDescent="0.25">
      <c r="A76" s="50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  <c r="R76" s="22"/>
    </row>
    <row r="77" spans="1:18" x14ac:dyDescent="0.2">
      <c r="A77" s="48">
        <v>2019</v>
      </c>
      <c r="B77" s="9" t="s">
        <v>9</v>
      </c>
      <c r="C77" s="10">
        <v>30911.562561771101</v>
      </c>
      <c r="D77" s="10">
        <v>48955301.098043092</v>
      </c>
      <c r="E77" s="10">
        <v>4725600.0256967777</v>
      </c>
      <c r="F77" s="10">
        <v>421632.01225538645</v>
      </c>
      <c r="G77" s="10">
        <v>59149701.409369439</v>
      </c>
      <c r="H77" s="10">
        <v>3257795.8687487645</v>
      </c>
      <c r="I77" s="10">
        <v>39587456.99248863</v>
      </c>
      <c r="J77" s="10">
        <v>11206728.989918957</v>
      </c>
      <c r="K77" s="10">
        <v>6600908.2793042101</v>
      </c>
      <c r="L77" s="10">
        <v>39352266.104961455</v>
      </c>
      <c r="M77" s="10">
        <v>-429500.19766752317</v>
      </c>
      <c r="N77" s="10">
        <v>4511621.7177307773</v>
      </c>
      <c r="O77" s="10">
        <v>53973775.839098632</v>
      </c>
      <c r="P77" s="10">
        <v>0</v>
      </c>
      <c r="Q77" s="10">
        <v>271344199.70251036</v>
      </c>
      <c r="R77" s="22"/>
    </row>
    <row r="78" spans="1:18" x14ac:dyDescent="0.2">
      <c r="A78" s="49"/>
      <c r="B78" s="12" t="s">
        <v>4</v>
      </c>
      <c r="C78" s="13">
        <v>-160128.54347191122</v>
      </c>
      <c r="D78" s="13">
        <v>52158223.143802948</v>
      </c>
      <c r="E78" s="13">
        <v>3758237.7567909658</v>
      </c>
      <c r="F78" s="13">
        <v>-621273.47775289661</v>
      </c>
      <c r="G78" s="13">
        <v>61189471.421477944</v>
      </c>
      <c r="H78" s="13">
        <v>5344879.8909551166</v>
      </c>
      <c r="I78" s="13">
        <v>45564555.838769354</v>
      </c>
      <c r="J78" s="13">
        <v>10435259.205530133</v>
      </c>
      <c r="K78" s="13">
        <v>7389964.5068639852</v>
      </c>
      <c r="L78" s="13">
        <v>49179125.81442897</v>
      </c>
      <c r="M78" s="13">
        <v>7286217.9583292762</v>
      </c>
      <c r="N78" s="13">
        <v>4433267.4763898356</v>
      </c>
      <c r="O78" s="13">
        <v>63117785.400642581</v>
      </c>
      <c r="P78" s="13">
        <v>0</v>
      </c>
      <c r="Q78" s="13">
        <v>309075586.39275628</v>
      </c>
    </row>
    <row r="79" spans="1:18" x14ac:dyDescent="0.2">
      <c r="A79" s="49" t="s">
        <v>7</v>
      </c>
      <c r="B79" s="12" t="s">
        <v>5</v>
      </c>
      <c r="C79" s="13">
        <v>11270.67596358708</v>
      </c>
      <c r="D79" s="13">
        <v>57769020.031958155</v>
      </c>
      <c r="E79" s="13">
        <v>4625550.5568467928</v>
      </c>
      <c r="F79" s="13">
        <v>419678.56478791399</v>
      </c>
      <c r="G79" s="13">
        <v>71899559.766608566</v>
      </c>
      <c r="H79" s="13">
        <v>6357208.0292465612</v>
      </c>
      <c r="I79" s="13">
        <v>47488135.166569814</v>
      </c>
      <c r="J79" s="13">
        <v>10735871.96687972</v>
      </c>
      <c r="K79" s="13">
        <v>7519989.1061398424</v>
      </c>
      <c r="L79" s="13">
        <v>50009430.333139651</v>
      </c>
      <c r="M79" s="13">
        <v>3264933.7633159007</v>
      </c>
      <c r="N79" s="13">
        <v>4358643.6441991078</v>
      </c>
      <c r="O79" s="13">
        <v>73999422.417199314</v>
      </c>
      <c r="P79" s="13">
        <v>0</v>
      </c>
      <c r="Q79" s="13">
        <v>338458714.02285492</v>
      </c>
    </row>
    <row r="80" spans="1:18" ht="13.5" thickBot="1" x14ac:dyDescent="0.25">
      <c r="A80" s="50"/>
      <c r="B80" s="15" t="s">
        <v>6</v>
      </c>
      <c r="C80" s="16">
        <v>6870.5847784200259</v>
      </c>
      <c r="D80" s="16">
        <v>54083192.385356463</v>
      </c>
      <c r="E80" s="16">
        <v>5260248.0105973026</v>
      </c>
      <c r="F80" s="16">
        <v>-910380.51734104042</v>
      </c>
      <c r="G80" s="16">
        <v>31551969.836223505</v>
      </c>
      <c r="H80" s="16">
        <v>6253093.8487475906</v>
      </c>
      <c r="I80" s="16">
        <v>47316434.653179206</v>
      </c>
      <c r="J80" s="16">
        <v>9667396.4123314023</v>
      </c>
      <c r="K80" s="16">
        <v>7914522.9720616555</v>
      </c>
      <c r="L80" s="16">
        <v>45932957.300578035</v>
      </c>
      <c r="M80" s="16">
        <v>-26680790.742774568</v>
      </c>
      <c r="N80" s="16">
        <v>4438859.7023121398</v>
      </c>
      <c r="O80" s="16">
        <v>66859538.351637751</v>
      </c>
      <c r="P80" s="16">
        <v>0</v>
      </c>
      <c r="Q80" s="16">
        <v>251693912.79768795</v>
      </c>
    </row>
    <row r="81" spans="1:17" x14ac:dyDescent="0.2">
      <c r="A81" s="48">
        <v>2020</v>
      </c>
      <c r="B81" s="9" t="s">
        <v>9</v>
      </c>
      <c r="C81" s="10">
        <v>10642.834265137875</v>
      </c>
      <c r="D81" s="10">
        <v>49560127.690704063</v>
      </c>
      <c r="E81" s="10">
        <v>4992592.1197763663</v>
      </c>
      <c r="F81" s="10">
        <v>299175.69316781958</v>
      </c>
      <c r="G81" s="10">
        <v>77626483.59139581</v>
      </c>
      <c r="H81" s="10">
        <v>4520597.0188571969</v>
      </c>
      <c r="I81" s="10">
        <v>46066744.407277554</v>
      </c>
      <c r="J81" s="10">
        <v>11600848.251681987</v>
      </c>
      <c r="K81" s="10">
        <v>6379729.2959348056</v>
      </c>
      <c r="L81" s="10">
        <v>46519522.637164786</v>
      </c>
      <c r="M81" s="10">
        <v>1394064.078461101</v>
      </c>
      <c r="N81" s="10">
        <v>3498957.1458353074</v>
      </c>
      <c r="O81" s="10">
        <v>58953085.342556618</v>
      </c>
      <c r="P81" s="10">
        <v>0</v>
      </c>
      <c r="Q81" s="10">
        <v>311422570.10707861</v>
      </c>
    </row>
    <row r="82" spans="1:17" x14ac:dyDescent="0.2">
      <c r="A82" s="49"/>
      <c r="B82" s="12" t="s">
        <v>4</v>
      </c>
      <c r="C82" s="13">
        <v>118752.960845956</v>
      </c>
      <c r="D82" s="13">
        <v>31423038.096599028</v>
      </c>
      <c r="E82" s="13">
        <v>2745789.8370963135</v>
      </c>
      <c r="F82" s="13">
        <v>-1176581.6642850339</v>
      </c>
      <c r="G82" s="13">
        <v>61506405.504429847</v>
      </c>
      <c r="H82" s="13">
        <v>3196098.0813565785</v>
      </c>
      <c r="I82" s="13">
        <v>22904509.483661998</v>
      </c>
      <c r="J82" s="13">
        <v>6561395.3186624767</v>
      </c>
      <c r="K82" s="13">
        <v>4709878.1699533192</v>
      </c>
      <c r="L82" s="13">
        <v>36593899.699914254</v>
      </c>
      <c r="M82" s="13">
        <v>1327599.8485281509</v>
      </c>
      <c r="N82" s="13">
        <v>3239822.8017528821</v>
      </c>
      <c r="O82" s="13">
        <v>41393578.478612937</v>
      </c>
      <c r="P82" s="13">
        <v>0</v>
      </c>
      <c r="Q82" s="13">
        <v>214544186.61712873</v>
      </c>
    </row>
    <row r="83" spans="1:17" x14ac:dyDescent="0.2">
      <c r="A83" s="49" t="s">
        <v>7</v>
      </c>
      <c r="B83" s="12" t="s">
        <v>5</v>
      </c>
      <c r="C83" s="13">
        <v>-46680.755057460359</v>
      </c>
      <c r="D83" s="13">
        <v>40069929.755912244</v>
      </c>
      <c r="E83" s="13">
        <v>3446933.113306107</v>
      </c>
      <c r="F83" s="13">
        <v>-9377.1640231741039</v>
      </c>
      <c r="G83" s="13">
        <v>57585314.386931308</v>
      </c>
      <c r="H83" s="13">
        <v>2427333.5568430042</v>
      </c>
      <c r="I83" s="13">
        <v>38082997.16877196</v>
      </c>
      <c r="J83" s="13">
        <v>5312774.8523126571</v>
      </c>
      <c r="K83" s="13">
        <v>5038777.3910152903</v>
      </c>
      <c r="L83" s="13">
        <v>46669760.80634439</v>
      </c>
      <c r="M83" s="13">
        <v>935245.99392155022</v>
      </c>
      <c r="N83" s="13">
        <v>3275368.6893342207</v>
      </c>
      <c r="O83" s="13">
        <v>36695244.867508776</v>
      </c>
      <c r="P83" s="13">
        <v>0</v>
      </c>
      <c r="Q83" s="13">
        <v>239483622.66312084</v>
      </c>
    </row>
    <row r="84" spans="1:17" ht="13.5" thickBot="1" x14ac:dyDescent="0.25">
      <c r="A84" s="50"/>
      <c r="B84" s="15" t="s">
        <v>6</v>
      </c>
      <c r="C84" s="16">
        <v>0</v>
      </c>
      <c r="D84" s="16">
        <v>39654392.768297322</v>
      </c>
      <c r="E84" s="16">
        <v>4439003.8291619262</v>
      </c>
      <c r="F84" s="16">
        <v>24202.543610163058</v>
      </c>
      <c r="G84" s="16">
        <v>98369349.495638967</v>
      </c>
      <c r="H84" s="16">
        <v>3575413.8263177858</v>
      </c>
      <c r="I84" s="16">
        <v>39951199.46909368</v>
      </c>
      <c r="J84" s="16">
        <v>6361295.1431551026</v>
      </c>
      <c r="K84" s="16">
        <v>7155053.2290481618</v>
      </c>
      <c r="L84" s="16">
        <v>61200546.921691321</v>
      </c>
      <c r="M84" s="16">
        <v>1793629.7866894193</v>
      </c>
      <c r="N84" s="16">
        <v>4965003.5182025023</v>
      </c>
      <c r="O84" s="16">
        <v>40154827.320819125</v>
      </c>
      <c r="P84" s="16">
        <v>0</v>
      </c>
      <c r="Q84" s="16">
        <v>307643917.85172552</v>
      </c>
    </row>
    <row r="85" spans="1:17" x14ac:dyDescent="0.2">
      <c r="A85" s="48">
        <v>2021</v>
      </c>
      <c r="B85" s="9" t="s">
        <v>9</v>
      </c>
      <c r="C85" s="10">
        <v>29209.708737864075</v>
      </c>
      <c r="D85" s="10">
        <v>47540055.98581031</v>
      </c>
      <c r="E85" s="10">
        <v>6390199.0113890963</v>
      </c>
      <c r="F85" s="10">
        <v>35922.045369678861</v>
      </c>
      <c r="G85" s="10">
        <v>74879352.44398804</v>
      </c>
      <c r="H85" s="10">
        <v>2125211.6943614637</v>
      </c>
      <c r="I85" s="10">
        <v>52414753.987117253</v>
      </c>
      <c r="J85" s="10">
        <v>7681101.5823375648</v>
      </c>
      <c r="K85" s="10">
        <v>7290725.7617625091</v>
      </c>
      <c r="L85" s="10">
        <v>58443966.77091112</v>
      </c>
      <c r="M85" s="10">
        <v>2172642.4785287529</v>
      </c>
      <c r="N85" s="10">
        <v>5361886.2798730386</v>
      </c>
      <c r="O85" s="10">
        <v>44252243.922703505</v>
      </c>
      <c r="P85" s="10">
        <v>0</v>
      </c>
      <c r="Q85" s="10">
        <v>308617271.67289019</v>
      </c>
    </row>
    <row r="86" spans="1:17" x14ac:dyDescent="0.2">
      <c r="A86" s="49"/>
      <c r="B86" s="12" t="s">
        <v>4</v>
      </c>
      <c r="C86" s="13">
        <v>-1084195.1535208677</v>
      </c>
      <c r="D86" s="13">
        <v>50362486.629895203</v>
      </c>
      <c r="E86" s="13">
        <v>7629844.2388306679</v>
      </c>
      <c r="F86" s="13">
        <v>-31825.969847398421</v>
      </c>
      <c r="G86" s="13">
        <v>52120685.131457999</v>
      </c>
      <c r="H86" s="13">
        <v>3241857.7661334798</v>
      </c>
      <c r="I86" s="13">
        <v>52182891.853281856</v>
      </c>
      <c r="J86" s="13">
        <v>9633901.7126309983</v>
      </c>
      <c r="K86" s="13">
        <v>7821282.8433535593</v>
      </c>
      <c r="L86" s="13">
        <v>54210117.318440892</v>
      </c>
      <c r="M86" s="13">
        <v>377804.50910093734</v>
      </c>
      <c r="N86" s="13">
        <v>3086657.9509100942</v>
      </c>
      <c r="O86" s="13">
        <v>44910997.948152237</v>
      </c>
      <c r="P86" s="13">
        <v>0</v>
      </c>
      <c r="Q86" s="13">
        <v>284462506.77881962</v>
      </c>
    </row>
    <row r="87" spans="1:17" x14ac:dyDescent="0.2">
      <c r="A87" s="49" t="s">
        <v>7</v>
      </c>
      <c r="B87" s="12" t="s">
        <v>5</v>
      </c>
      <c r="C87" s="13">
        <v>12261.174118502358</v>
      </c>
      <c r="D87" s="13">
        <v>52707975.257179193</v>
      </c>
      <c r="E87" s="13">
        <v>9049444.549254816</v>
      </c>
      <c r="F87" s="13">
        <v>20177.405488913122</v>
      </c>
      <c r="G87" s="13">
        <v>89522975.640676096</v>
      </c>
      <c r="H87" s="13">
        <v>3000479.8591421302</v>
      </c>
      <c r="I87" s="13">
        <v>62781879.121228635</v>
      </c>
      <c r="J87" s="13">
        <v>8433885.7460923288</v>
      </c>
      <c r="K87" s="13">
        <v>7757093.752271899</v>
      </c>
      <c r="L87" s="13">
        <v>62944850.930570684</v>
      </c>
      <c r="M87" s="13">
        <v>532991.23409669206</v>
      </c>
      <c r="N87" s="13">
        <v>4398791.1986550353</v>
      </c>
      <c r="O87" s="13">
        <v>47954796.960196294</v>
      </c>
      <c r="P87" s="13">
        <v>0</v>
      </c>
      <c r="Q87" s="13">
        <v>349117602.82897121</v>
      </c>
    </row>
    <row r="88" spans="1:17" ht="13.5" thickBot="1" x14ac:dyDescent="0.25">
      <c r="A88" s="50"/>
      <c r="B88" s="15" t="s">
        <v>6</v>
      </c>
      <c r="C88" s="16">
        <v>15789.130239655262</v>
      </c>
      <c r="D88" s="16">
        <v>67909683.432366937</v>
      </c>
      <c r="E88" s="16">
        <v>11217044.535499509</v>
      </c>
      <c r="F88" s="16">
        <v>-17324.620770128357</v>
      </c>
      <c r="G88" s="16">
        <v>80697790.738712862</v>
      </c>
      <c r="H88" s="16">
        <v>2973605.2149717268</v>
      </c>
      <c r="I88" s="16">
        <v>64872556.522753797</v>
      </c>
      <c r="J88" s="16">
        <v>10998752.981779013</v>
      </c>
      <c r="K88" s="16">
        <v>9995812.4028363749</v>
      </c>
      <c r="L88" s="16">
        <v>67277235.820841938</v>
      </c>
      <c r="M88" s="16">
        <v>999529.66250785394</v>
      </c>
      <c r="N88" s="16">
        <v>5033986.0057445467</v>
      </c>
      <c r="O88" s="16">
        <v>42915721.323938616</v>
      </c>
      <c r="P88" s="16">
        <v>0</v>
      </c>
      <c r="Q88" s="16">
        <v>364890183.15142274</v>
      </c>
    </row>
    <row r="89" spans="1:17" x14ac:dyDescent="0.2">
      <c r="A89" s="48">
        <v>2022</v>
      </c>
      <c r="B89" s="9" t="s">
        <v>9</v>
      </c>
      <c r="C89" s="10">
        <v>5957.8247032513327</v>
      </c>
      <c r="D89" s="10">
        <v>60571503.092207126</v>
      </c>
      <c r="E89" s="10">
        <v>15705980.377601927</v>
      </c>
      <c r="F89" s="10">
        <v>401.85360399105451</v>
      </c>
      <c r="G89" s="10">
        <v>93057890.596077755</v>
      </c>
      <c r="H89" s="10">
        <v>2981129.0753483572</v>
      </c>
      <c r="I89" s="10">
        <v>60739879.360915191</v>
      </c>
      <c r="J89" s="10">
        <v>10753705.498881817</v>
      </c>
      <c r="K89" s="10">
        <v>11372116.774471013</v>
      </c>
      <c r="L89" s="10">
        <v>56283418.773438841</v>
      </c>
      <c r="M89" s="10">
        <v>294992.1598142095</v>
      </c>
      <c r="N89" s="10">
        <v>6097721.4398761401</v>
      </c>
      <c r="O89" s="10">
        <v>51428400.068811283</v>
      </c>
      <c r="P89" s="10">
        <v>0</v>
      </c>
      <c r="Q89" s="10">
        <v>369293096.89575094</v>
      </c>
    </row>
    <row r="90" spans="1:17" x14ac:dyDescent="0.2">
      <c r="A90" s="49"/>
      <c r="B90" s="12" t="s">
        <v>4</v>
      </c>
      <c r="C90" s="13">
        <v>-4227.0832285642446</v>
      </c>
      <c r="D90" s="13">
        <v>55540244.364261173</v>
      </c>
      <c r="E90" s="13">
        <v>18884530.874193277</v>
      </c>
      <c r="F90" s="13">
        <v>7301.377923057581</v>
      </c>
      <c r="G90" s="13">
        <v>88533790.972257152</v>
      </c>
      <c r="H90" s="13">
        <v>4653255.5401894217</v>
      </c>
      <c r="I90" s="13">
        <v>48048171.512027487</v>
      </c>
      <c r="J90" s="13">
        <v>13475651.953733971</v>
      </c>
      <c r="K90" s="13">
        <v>10037689.064621575</v>
      </c>
      <c r="L90" s="13">
        <v>58970928.166960023</v>
      </c>
      <c r="M90" s="13">
        <v>5796.0145838571598</v>
      </c>
      <c r="N90" s="13">
        <v>5672572.7533316566</v>
      </c>
      <c r="O90" s="13">
        <v>51960178.677395016</v>
      </c>
      <c r="P90" s="13">
        <v>0</v>
      </c>
      <c r="Q90" s="13">
        <v>355785884.18824917</v>
      </c>
    </row>
    <row r="91" spans="1:17" x14ac:dyDescent="0.2">
      <c r="A91" s="49" t="s">
        <v>7</v>
      </c>
      <c r="B91" s="12" t="s">
        <v>5</v>
      </c>
      <c r="C91" s="13">
        <v>327.69306042567064</v>
      </c>
      <c r="D91" s="13">
        <v>64459289.766778119</v>
      </c>
      <c r="E91" s="13">
        <v>29770179.014922947</v>
      </c>
      <c r="F91" s="13">
        <v>-5943.0791812770121</v>
      </c>
      <c r="G91" s="13">
        <v>95263123.406181172</v>
      </c>
      <c r="H91" s="13">
        <v>6662387.5169208189</v>
      </c>
      <c r="I91" s="13">
        <v>62138190.297643311</v>
      </c>
      <c r="J91" s="13">
        <v>19261589.127456576</v>
      </c>
      <c r="K91" s="13">
        <v>9871833.1183234099</v>
      </c>
      <c r="L91" s="13">
        <v>57275585.385305375</v>
      </c>
      <c r="M91" s="13">
        <v>577403.12647802336</v>
      </c>
      <c r="N91" s="13">
        <v>7187988.2108782511</v>
      </c>
      <c r="O91" s="13">
        <v>65581475.927587055</v>
      </c>
      <c r="P91" s="13">
        <v>0</v>
      </c>
      <c r="Q91" s="13">
        <v>418043429.51235425</v>
      </c>
    </row>
    <row r="92" spans="1:17" ht="13.5" thickBot="1" x14ac:dyDescent="0.25">
      <c r="A92" s="50"/>
      <c r="B92" s="15" t="s">
        <v>6</v>
      </c>
      <c r="C92" s="16">
        <v>0</v>
      </c>
      <c r="D92" s="16">
        <v>71736211.707529962</v>
      </c>
      <c r="E92" s="16">
        <v>28917358.840752196</v>
      </c>
      <c r="F92" s="16">
        <v>36778.071887645805</v>
      </c>
      <c r="G92" s="16">
        <v>169176159.03515038</v>
      </c>
      <c r="H92" s="16">
        <v>10076744.030786322</v>
      </c>
      <c r="I92" s="16">
        <v>52927177.660874404</v>
      </c>
      <c r="J92" s="16">
        <v>24922691.309212096</v>
      </c>
      <c r="K92" s="16">
        <v>10526190.383242087</v>
      </c>
      <c r="L92" s="16">
        <v>48469037.057843387</v>
      </c>
      <c r="M92" s="16">
        <v>58496.892803300863</v>
      </c>
      <c r="N92" s="16">
        <v>7244732.8493215898</v>
      </c>
      <c r="O92" s="16">
        <v>80405240.72046341</v>
      </c>
      <c r="P92" s="16">
        <v>0</v>
      </c>
      <c r="Q92" s="16">
        <v>504496818.55986673</v>
      </c>
    </row>
    <row r="93" spans="1:17" x14ac:dyDescent="0.2">
      <c r="A93" s="48">
        <v>2023</v>
      </c>
      <c r="B93" s="9" t="s">
        <v>9</v>
      </c>
      <c r="C93" s="10">
        <v>3055.829855050466</v>
      </c>
      <c r="D93" s="10">
        <v>38825900.189724512</v>
      </c>
      <c r="E93" s="10">
        <v>29196038.985353265</v>
      </c>
      <c r="F93" s="10">
        <v>-1022.8375199210743</v>
      </c>
      <c r="G93" s="10">
        <v>100099696.31554981</v>
      </c>
      <c r="H93" s="10">
        <v>10710469.065796461</v>
      </c>
      <c r="I93" s="10">
        <v>103632577.46072701</v>
      </c>
      <c r="J93" s="10">
        <v>32564492.956666917</v>
      </c>
      <c r="K93" s="10">
        <v>7396837.8743264778</v>
      </c>
      <c r="L93" s="10">
        <v>56096462.19473324</v>
      </c>
      <c r="M93" s="10">
        <v>85116.30264855428</v>
      </c>
      <c r="N93" s="10">
        <v>8184018.2135539195</v>
      </c>
      <c r="O93" s="10">
        <v>87363962.088487506</v>
      </c>
      <c r="P93" s="10">
        <v>0</v>
      </c>
      <c r="Q93" s="10">
        <v>474157604.63990283</v>
      </c>
    </row>
    <row r="94" spans="1:17" x14ac:dyDescent="0.2">
      <c r="A94" s="49"/>
      <c r="B94" s="12" t="s">
        <v>4</v>
      </c>
      <c r="C94" s="13">
        <v>0</v>
      </c>
      <c r="D94" s="13">
        <v>30698031.685000565</v>
      </c>
      <c r="E94" s="13">
        <v>36113528.653538831</v>
      </c>
      <c r="F94" s="13">
        <v>-31144.983864999998</v>
      </c>
      <c r="G94" s="13">
        <v>97060135.495016098</v>
      </c>
      <c r="H94" s="13">
        <v>12510914.46323584</v>
      </c>
      <c r="I94" s="13">
        <v>94994311.563627407</v>
      </c>
      <c r="J94" s="13">
        <v>41262027.65388944</v>
      </c>
      <c r="K94" s="13">
        <v>6818995.6070194794</v>
      </c>
      <c r="L94" s="13">
        <v>52491241.708025441</v>
      </c>
      <c r="M94" s="13">
        <v>-102992.47168756</v>
      </c>
      <c r="N94" s="13">
        <v>8586510.7508432809</v>
      </c>
      <c r="O94" s="13">
        <v>88943623.902638361</v>
      </c>
      <c r="P94" s="13">
        <v>0</v>
      </c>
      <c r="Q94" s="13">
        <v>469345184.027282</v>
      </c>
    </row>
    <row r="95" spans="1:17" ht="13.5" thickBot="1" x14ac:dyDescent="0.25">
      <c r="A95" s="49" t="s">
        <v>7</v>
      </c>
      <c r="B95" s="12" t="s">
        <v>5</v>
      </c>
      <c r="C95" s="16">
        <v>287.99440000000033</v>
      </c>
      <c r="D95" s="16">
        <v>14617495.140053673</v>
      </c>
      <c r="E95" s="16">
        <v>41651879.800357327</v>
      </c>
      <c r="F95" s="16">
        <v>31636.905583880001</v>
      </c>
      <c r="G95" s="16">
        <v>55470610.046568394</v>
      </c>
      <c r="H95" s="16">
        <v>13780903.892306238</v>
      </c>
      <c r="I95" s="16">
        <v>127666659.15044773</v>
      </c>
      <c r="J95" s="16">
        <v>27730301.256244715</v>
      </c>
      <c r="K95" s="16">
        <v>10886474.777419358</v>
      </c>
      <c r="L95" s="16">
        <v>40522500.256942108</v>
      </c>
      <c r="M95" s="16">
        <v>139485.65555776001</v>
      </c>
      <c r="N95" s="16">
        <v>9128315.894106837</v>
      </c>
      <c r="O95" s="16">
        <v>55933789.622692175</v>
      </c>
      <c r="P95" s="16">
        <v>0</v>
      </c>
      <c r="Q95" s="16">
        <v>397560340.39268035</v>
      </c>
    </row>
    <row r="96" spans="1:17" ht="13.5" thickBot="1" x14ac:dyDescent="0.25">
      <c r="A96" s="50"/>
      <c r="B96" s="15" t="s">
        <v>6</v>
      </c>
      <c r="C96" s="16">
        <v>133.36263038714864</v>
      </c>
      <c r="D96" s="16">
        <v>9743295.1076535936</v>
      </c>
      <c r="E96" s="16">
        <v>37163205.504590891</v>
      </c>
      <c r="F96" s="16">
        <v>-3903.6732925092838</v>
      </c>
      <c r="G96" s="16">
        <v>18964148.398878191</v>
      </c>
      <c r="H96" s="16">
        <v>20883711.56759873</v>
      </c>
      <c r="I96" s="16">
        <v>132558192.57668455</v>
      </c>
      <c r="J96" s="16">
        <v>16047285.521878466</v>
      </c>
      <c r="K96" s="16">
        <v>13082157.231736498</v>
      </c>
      <c r="L96" s="16">
        <v>40962249.77540379</v>
      </c>
      <c r="M96" s="16">
        <v>-157882.0010294659</v>
      </c>
      <c r="N96" s="16">
        <v>7984860.863699236</v>
      </c>
      <c r="O96" s="16">
        <v>96733424.117869467</v>
      </c>
      <c r="P96" s="16">
        <v>0</v>
      </c>
      <c r="Q96" s="16">
        <v>393960878.35430175</v>
      </c>
    </row>
    <row r="97" spans="1:17" ht="13.5" thickBot="1" x14ac:dyDescent="0.25">
      <c r="A97" s="53">
        <v>2024</v>
      </c>
      <c r="B97" s="27" t="s">
        <v>9</v>
      </c>
      <c r="C97" s="16">
        <v>7.2661343787266183E-4</v>
      </c>
      <c r="D97" s="16">
        <v>41247327.681443363</v>
      </c>
      <c r="E97" s="16">
        <v>40671855.253371552</v>
      </c>
      <c r="F97" s="16">
        <v>6815.4858181042418</v>
      </c>
      <c r="G97" s="16">
        <v>34093980.987142138</v>
      </c>
      <c r="H97" s="16">
        <v>15576754.777265368</v>
      </c>
      <c r="I97" s="16">
        <v>121405684.56722467</v>
      </c>
      <c r="J97" s="16">
        <v>8675408.3821835537</v>
      </c>
      <c r="K97" s="16">
        <v>5026309.1866608886</v>
      </c>
      <c r="L97" s="16">
        <v>38082588.470272347</v>
      </c>
      <c r="M97" s="16">
        <v>-13590.571929062762</v>
      </c>
      <c r="N97" s="16">
        <v>8025963.6151227439</v>
      </c>
      <c r="O97" s="16">
        <v>95479192.999137655</v>
      </c>
      <c r="P97" s="16">
        <v>0</v>
      </c>
      <c r="Q97" s="16">
        <v>408278290.83443993</v>
      </c>
    </row>
    <row r="98" spans="1:17" ht="13.5" thickBot="1" x14ac:dyDescent="0.25">
      <c r="A98" s="54"/>
      <c r="B98" s="28" t="s">
        <v>4</v>
      </c>
      <c r="C98" s="16">
        <v>-1.4532268757453234E-3</v>
      </c>
      <c r="D98" s="16">
        <v>51020419.3024569</v>
      </c>
      <c r="E98" s="16">
        <v>37658995.530310094</v>
      </c>
      <c r="F98" s="16">
        <v>627.00854119563928</v>
      </c>
      <c r="G98" s="16">
        <v>30003530.552932471</v>
      </c>
      <c r="H98" s="16">
        <v>14497896.283343202</v>
      </c>
      <c r="I98" s="16">
        <v>128307890.67388743</v>
      </c>
      <c r="J98" s="16">
        <v>3232870.9652245706</v>
      </c>
      <c r="K98" s="16">
        <v>1703872.8910408269</v>
      </c>
      <c r="L98" s="16">
        <v>55013612.504755676</v>
      </c>
      <c r="M98" s="16">
        <v>-169074.90774189177</v>
      </c>
      <c r="N98" s="16">
        <v>8153375.1978931678</v>
      </c>
      <c r="O98" s="16">
        <v>79276160.063058406</v>
      </c>
      <c r="P98" s="16">
        <v>0</v>
      </c>
      <c r="Q98" s="16">
        <v>408700176.06424892</v>
      </c>
    </row>
    <row r="99" spans="1:17" ht="13.5" thickBot="1" x14ac:dyDescent="0.25">
      <c r="A99" s="54" t="s">
        <v>7</v>
      </c>
      <c r="B99" s="28" t="s">
        <v>5</v>
      </c>
      <c r="C99" s="16"/>
      <c r="D99" s="16">
        <v>67966749.308046013</v>
      </c>
      <c r="E99" s="16">
        <v>32278021.220890757</v>
      </c>
      <c r="F99" s="16">
        <v>3099.4357410686853</v>
      </c>
      <c r="G99" s="16">
        <v>34847558.341972761</v>
      </c>
      <c r="H99" s="16">
        <v>12499273.112628857</v>
      </c>
      <c r="I99" s="16">
        <v>167804664.41213053</v>
      </c>
      <c r="J99" s="16">
        <v>4927934.974782153</v>
      </c>
      <c r="K99" s="16">
        <v>-992255.85425180732</v>
      </c>
      <c r="L99" s="16">
        <v>62259917.969702542</v>
      </c>
      <c r="M99" s="16">
        <v>-16090.96139386546</v>
      </c>
      <c r="N99" s="16">
        <v>7552714.4512368282</v>
      </c>
      <c r="O99" s="16">
        <v>63971945.688406639</v>
      </c>
      <c r="P99" s="16">
        <v>0</v>
      </c>
      <c r="Q99" s="16">
        <v>453103532.0998925</v>
      </c>
    </row>
    <row r="100" spans="1:17" ht="13.5" thickBot="1" x14ac:dyDescent="0.25">
      <c r="A100" s="55"/>
      <c r="B100" s="29" t="s">
        <v>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1"/>
      <c r="Q100" s="31"/>
    </row>
  </sheetData>
  <mergeCells count="79">
    <mergeCell ref="A97:A100"/>
    <mergeCell ref="A93:A96"/>
    <mergeCell ref="A89:A92"/>
    <mergeCell ref="A85:A88"/>
    <mergeCell ref="A81:A84"/>
    <mergeCell ref="IR8:IU8"/>
    <mergeCell ref="A11:A12"/>
    <mergeCell ref="HH8:HP8"/>
    <mergeCell ref="HQ8:HY8"/>
    <mergeCell ref="HZ8:IH8"/>
    <mergeCell ref="II8:IQ8"/>
    <mergeCell ref="FX8:GF8"/>
    <mergeCell ref="GG8:GO8"/>
    <mergeCell ref="GP8:GX8"/>
    <mergeCell ref="GY8:HG8"/>
    <mergeCell ref="DV8:ED8"/>
    <mergeCell ref="EE8:EM8"/>
    <mergeCell ref="EN8:EV8"/>
    <mergeCell ref="EW8:FE8"/>
    <mergeCell ref="FF8:FN8"/>
    <mergeCell ref="FO8:FW8"/>
    <mergeCell ref="BT8:CB8"/>
    <mergeCell ref="CC8:CK8"/>
    <mergeCell ref="CL8:CT8"/>
    <mergeCell ref="CU8:DC8"/>
    <mergeCell ref="DD8:DL8"/>
    <mergeCell ref="DM8:DU8"/>
    <mergeCell ref="II7:IQ7"/>
    <mergeCell ref="IR7:IU7"/>
    <mergeCell ref="R8:Z8"/>
    <mergeCell ref="AA8:AI8"/>
    <mergeCell ref="AJ8:AR8"/>
    <mergeCell ref="AS8:BA8"/>
    <mergeCell ref="BB8:BJ8"/>
    <mergeCell ref="BK8:BS8"/>
    <mergeCell ref="GY7:HG7"/>
    <mergeCell ref="HH7:HP7"/>
    <mergeCell ref="EE7:EM7"/>
    <mergeCell ref="EN7:EV7"/>
    <mergeCell ref="EW7:FE7"/>
    <mergeCell ref="FF7:FN7"/>
    <mergeCell ref="HQ7:HY7"/>
    <mergeCell ref="HZ7:IH7"/>
    <mergeCell ref="FO7:FW7"/>
    <mergeCell ref="FX7:GF7"/>
    <mergeCell ref="GG7:GO7"/>
    <mergeCell ref="GP7:GX7"/>
    <mergeCell ref="A13:A16"/>
    <mergeCell ref="R7:Z7"/>
    <mergeCell ref="B11:B12"/>
    <mergeCell ref="C11:Q11"/>
    <mergeCell ref="DV7:ED7"/>
    <mergeCell ref="AA7:AI7"/>
    <mergeCell ref="AJ7:AR7"/>
    <mergeCell ref="AS7:BA7"/>
    <mergeCell ref="BB7:BJ7"/>
    <mergeCell ref="BK7:BS7"/>
    <mergeCell ref="BT7:CB7"/>
    <mergeCell ref="CC7:CK7"/>
    <mergeCell ref="CL7:CT7"/>
    <mergeCell ref="CU7:DC7"/>
    <mergeCell ref="DD7:DL7"/>
    <mergeCell ref="DM7:DU7"/>
    <mergeCell ref="A17:A20"/>
    <mergeCell ref="A21:A24"/>
    <mergeCell ref="A25:A28"/>
    <mergeCell ref="A29:A32"/>
    <mergeCell ref="A69:A72"/>
    <mergeCell ref="A65:A68"/>
    <mergeCell ref="A57:A60"/>
    <mergeCell ref="A45:A48"/>
    <mergeCell ref="A49:A52"/>
    <mergeCell ref="A53:A56"/>
    <mergeCell ref="A61:A64"/>
    <mergeCell ref="A77:A80"/>
    <mergeCell ref="A73:A76"/>
    <mergeCell ref="A41:A44"/>
    <mergeCell ref="A37:A40"/>
    <mergeCell ref="A33:A36"/>
  </mergeCells>
  <phoneticPr fontId="5" type="noConversion"/>
  <printOptions horizontalCentered="1"/>
  <pageMargins left="0" right="0" top="0.39370078740157483" bottom="0.39370078740157483" header="0" footer="0"/>
  <pageSetup orientation="landscape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293CAE6-30C1-40AC-8DE8-A8AC0E4D4BC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CONTENIDO</vt:lpstr>
      <vt:lpstr>CORRIENTES</vt:lpstr>
      <vt:lpstr>CONSTANTES</vt:lpstr>
      <vt:lpstr>CONSTANTES!Área_de_impresión</vt:lpstr>
      <vt:lpstr>CORRIENTES!Área_de_impresión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cp:lastPrinted>2008-05-23T19:59:36Z</cp:lastPrinted>
  <dcterms:created xsi:type="dcterms:W3CDTF">2008-05-19T21:36:25Z</dcterms:created>
  <dcterms:modified xsi:type="dcterms:W3CDTF">2024-11-18T15:56:54Z</dcterms:modified>
</cp:coreProperties>
</file>